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9\"/>
    </mc:Choice>
  </mc:AlternateContent>
  <bookViews>
    <workbookView xWindow="600" yWindow="75" windowWidth="14115" windowHeight="11205"/>
  </bookViews>
  <sheets>
    <sheet name="Hoja 1" sheetId="1" r:id="rId1"/>
  </sheets>
  <externalReferences>
    <externalReference r:id="rId2"/>
  </externalReferences>
  <definedNames>
    <definedName name="_xlnm.Database">[1]origpad!$A$3:$I$27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M25" i="1"/>
  <c r="L25" i="1"/>
  <c r="M20" i="1"/>
  <c r="L20" i="1"/>
  <c r="M18" i="1"/>
  <c r="L18" i="1"/>
  <c r="M16" i="1"/>
  <c r="L16" i="1"/>
  <c r="M12" i="1"/>
  <c r="M10" i="1" s="1"/>
  <c r="P22" i="1" s="1"/>
  <c r="L1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O9" i="1" l="1"/>
</calcChain>
</file>

<file path=xl/sharedStrings.xml><?xml version="1.0" encoding="utf-8"?>
<sst xmlns="http://schemas.openxmlformats.org/spreadsheetml/2006/main" count="47" uniqueCount="34">
  <si>
    <t>AREA DE TRABAJO, NO IMPRIMIR</t>
  </si>
  <si>
    <t>Rama de actividad</t>
  </si>
  <si>
    <t>Año</t>
  </si>
  <si>
    <t>%</t>
  </si>
  <si>
    <t>Total</t>
  </si>
  <si>
    <t>Otros</t>
  </si>
  <si>
    <t>Agropecuario</t>
  </si>
  <si>
    <t>Minería</t>
  </si>
  <si>
    <t>Industria</t>
  </si>
  <si>
    <t>Electricidad, gas y agua</t>
  </si>
  <si>
    <t>Construcción</t>
  </si>
  <si>
    <t>Comercio</t>
  </si>
  <si>
    <t>Hoteles y restaurantes</t>
  </si>
  <si>
    <t>Transporte y comunicaciones</t>
  </si>
  <si>
    <t>Intermediación financiera</t>
  </si>
  <si>
    <t>Servicios empresariales e inmobiliarios</t>
  </si>
  <si>
    <t>Administración pública y defensa</t>
  </si>
  <si>
    <t>Enseñanza</t>
  </si>
  <si>
    <t>Salud</t>
  </si>
  <si>
    <t>Serv. sociales, comunitarios y personales</t>
  </si>
  <si>
    <t>Servicio doméstico</t>
  </si>
  <si>
    <t xml:space="preserve">          de la información. Clasificación según Clanae 2004.</t>
  </si>
  <si>
    <t>según rama de actividad. Composición porcentual</t>
  </si>
  <si>
    <t>Años 2016/2020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</si>
  <si>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Neuquén. </t>
    </r>
  </si>
  <si>
    <t xml:space="preserve">   Servicios sociales, comunitarios y personales; Servicio doméstico.</t>
  </si>
  <si>
    <t xml:space="preserve">Producto Bruto Geográfico a precios del año 2004 por año </t>
  </si>
  <si>
    <t xml:space="preserve">Gráfico                 Producto Bruto Geográfico a precios del año 2004 </t>
  </si>
  <si>
    <t xml:space="preserve">                            Año 2020</t>
  </si>
  <si>
    <t xml:space="preserve">                            según rama de actividad</t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</si>
  <si>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Datos provisorios a septiembre de 2022, sujetos a revisión debido a cambios metodológicos y disponibilidad </t>
    </r>
  </si>
  <si>
    <t>Provincia del Neuquén</t>
  </si>
  <si>
    <t xml:space="preserve">                            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</si>
  <si>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Otros incluye: Agropecuario; Construcción; Hoteles y restaurantes; Intermediación financiera;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</si>
</sst>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"/>
    <numFmt numFmtId="166" formatCode="0.0000"/>
  </numFmts>
  <fonts count="17"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sz val="10"/>
      <color theme="0"/>
      <name val="Arial"/>
      <family val="2"/>
    </font>
    <font>
      <b/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4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75">
    <xf numFmtId="0" fontId="0" fillId="0" borderId="0" xfId="0"/>
    <xf numFmtId="0" fontId="2" fillId="0" borderId="0" xfId="2" applyFont="1" applyFill="1"/>
    <xf numFmtId="0" fontId="2" fillId="0" borderId="0" xfId="2" applyFont="1" applyFill="1" applyProtection="1">
      <protection locked="0"/>
    </xf>
    <xf numFmtId="4" fontId="2" fillId="0" borderId="0" xfId="2" applyNumberFormat="1" applyFont="1" applyFill="1"/>
    <xf numFmtId="0" fontId="3" fillId="0" borderId="0" xfId="2" applyFont="1" applyFill="1"/>
    <xf numFmtId="0" fontId="2" fillId="0" borderId="0" xfId="2" applyFont="1" applyFill="1" applyAlignment="1"/>
    <xf numFmtId="0" fontId="2" fillId="2" borderId="0" xfId="2" applyFont="1" applyFill="1"/>
    <xf numFmtId="0" fontId="2" fillId="2" borderId="0" xfId="2" applyFont="1" applyFill="1" applyProtection="1">
      <protection locked="0"/>
    </xf>
    <xf numFmtId="4" fontId="2" fillId="2" borderId="0" xfId="2" applyNumberFormat="1" applyFont="1" applyFill="1"/>
    <xf numFmtId="0" fontId="2" fillId="2" borderId="0" xfId="2" applyFont="1" applyFill="1" applyBorder="1" applyAlignment="1" applyProtection="1">
      <protection locked="0"/>
    </xf>
    <xf numFmtId="0" fontId="3" fillId="2" borderId="0" xfId="2" applyFont="1" applyFill="1"/>
    <xf numFmtId="4" fontId="3" fillId="2" borderId="0" xfId="2" applyNumberFormat="1" applyFont="1" applyFill="1" applyBorder="1" applyAlignment="1">
      <alignment horizontal="right"/>
    </xf>
    <xf numFmtId="4" fontId="2" fillId="2" borderId="0" xfId="2" applyNumberFormat="1" applyFont="1" applyFill="1" applyBorder="1" applyAlignment="1">
      <alignment horizontal="right"/>
    </xf>
    <xf numFmtId="4" fontId="2" fillId="2" borderId="6" xfId="2" applyNumberFormat="1" applyFont="1" applyFill="1" applyBorder="1" applyAlignment="1" applyProtection="1">
      <protection locked="0"/>
    </xf>
    <xf numFmtId="4" fontId="2" fillId="2" borderId="6" xfId="2" applyNumberFormat="1" applyFont="1" applyFill="1" applyBorder="1" applyAlignment="1">
      <alignment horizontal="right"/>
    </xf>
    <xf numFmtId="0" fontId="2" fillId="2" borderId="0" xfId="2" applyFont="1" applyFill="1" applyAlignment="1"/>
    <xf numFmtId="0" fontId="3" fillId="2" borderId="0" xfId="2" applyFont="1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  <protection locked="0"/>
    </xf>
    <xf numFmtId="0" fontId="3" fillId="2" borderId="0" xfId="2" applyFont="1" applyFill="1" applyAlignment="1"/>
    <xf numFmtId="0" fontId="2" fillId="2" borderId="0" xfId="2" applyFont="1" applyFill="1" applyAlignment="1" applyProtection="1">
      <protection locked="0"/>
    </xf>
    <xf numFmtId="0" fontId="4" fillId="2" borderId="0" xfId="2" applyFont="1" applyFill="1" applyBorder="1" applyAlignment="1" applyProtection="1"/>
    <xf numFmtId="0" fontId="2" fillId="2" borderId="0" xfId="2" applyFont="1" applyFill="1" applyAlignment="1">
      <alignment vertical="center"/>
    </xf>
    <xf numFmtId="0" fontId="4" fillId="2" borderId="0" xfId="2" applyFont="1" applyFill="1" applyBorder="1" applyAlignment="1" applyProtection="1">
      <alignment horizontal="left" vertical="center" wrapText="1"/>
    </xf>
    <xf numFmtId="0" fontId="6" fillId="2" borderId="0" xfId="2" applyFont="1" applyFill="1"/>
    <xf numFmtId="0" fontId="7" fillId="2" borderId="0" xfId="2" applyFont="1" applyFill="1"/>
    <xf numFmtId="0" fontId="2" fillId="2" borderId="0" xfId="2" applyFont="1" applyFill="1" applyBorder="1" applyAlignment="1"/>
    <xf numFmtId="0" fontId="2" fillId="2" borderId="5" xfId="2" applyFont="1" applyFill="1" applyBorder="1" applyAlignment="1" applyProtection="1">
      <protection locked="0"/>
    </xf>
    <xf numFmtId="0" fontId="2" fillId="2" borderId="6" xfId="2" applyFont="1" applyFill="1" applyBorder="1" applyAlignment="1" applyProtection="1">
      <alignment horizontal="center"/>
      <protection locked="0"/>
    </xf>
    <xf numFmtId="0" fontId="8" fillId="2" borderId="0" xfId="2" applyFont="1" applyFill="1" applyAlignment="1" applyProtection="1">
      <alignment horizontal="left" vertical="top"/>
      <protection locked="0"/>
    </xf>
    <xf numFmtId="0" fontId="9" fillId="2" borderId="0" xfId="2" applyFont="1" applyFill="1" applyAlignment="1" applyProtection="1">
      <alignment vertical="top"/>
      <protection locked="0"/>
    </xf>
    <xf numFmtId="0" fontId="8" fillId="2" borderId="0" xfId="2" applyFont="1" applyFill="1" applyAlignment="1">
      <alignment vertical="top"/>
    </xf>
    <xf numFmtId="0" fontId="7" fillId="3" borderId="1" xfId="2" applyFont="1" applyFill="1" applyBorder="1" applyAlignment="1">
      <alignment horizontal="center" wrapText="1"/>
    </xf>
    <xf numFmtId="0" fontId="8" fillId="2" borderId="0" xfId="2" applyFont="1" applyFill="1" applyAlignment="1" applyProtection="1">
      <alignment vertical="top"/>
      <protection locked="0"/>
    </xf>
    <xf numFmtId="0" fontId="12" fillId="2" borderId="0" xfId="2" applyFont="1" applyFill="1" applyProtection="1">
      <protection locked="0"/>
    </xf>
    <xf numFmtId="0" fontId="13" fillId="2" borderId="0" xfId="2" applyFont="1" applyFill="1" applyBorder="1" applyAlignment="1" applyProtection="1">
      <alignment horizontal="center"/>
      <protection locked="0"/>
    </xf>
    <xf numFmtId="0" fontId="13" fillId="2" borderId="0" xfId="2" applyFont="1" applyFill="1" applyBorder="1" applyAlignment="1">
      <alignment horizontal="center" wrapText="1"/>
    </xf>
    <xf numFmtId="0" fontId="12" fillId="2" borderId="0" xfId="2" applyFont="1" applyFill="1" applyBorder="1" applyAlignment="1" applyProtection="1">
      <alignment horizontal="center"/>
      <protection locked="0"/>
    </xf>
    <xf numFmtId="0" fontId="12" fillId="2" borderId="0" xfId="2" applyFont="1" applyFill="1" applyBorder="1" applyProtection="1">
      <protection locked="0"/>
    </xf>
    <xf numFmtId="4" fontId="13" fillId="2" borderId="0" xfId="2" applyNumberFormat="1" applyFont="1" applyFill="1" applyBorder="1" applyAlignment="1">
      <alignment horizontal="right"/>
    </xf>
    <xf numFmtId="4" fontId="12" fillId="2" borderId="0" xfId="2" applyNumberFormat="1" applyFont="1" applyFill="1" applyBorder="1" applyAlignment="1">
      <alignment horizontal="right"/>
    </xf>
    <xf numFmtId="10" fontId="12" fillId="2" borderId="0" xfId="1" applyNumberFormat="1" applyFont="1" applyFill="1" applyBorder="1" applyAlignment="1">
      <alignment horizontal="right"/>
    </xf>
    <xf numFmtId="4" fontId="12" fillId="2" borderId="0" xfId="2" applyNumberFormat="1" applyFont="1" applyFill="1" applyBorder="1" applyProtection="1">
      <protection locked="0"/>
    </xf>
    <xf numFmtId="0" fontId="12" fillId="2" borderId="0" xfId="2" applyFont="1" applyFill="1" applyBorder="1" applyAlignment="1" applyProtection="1">
      <protection locked="0"/>
    </xf>
    <xf numFmtId="0" fontId="12" fillId="2" borderId="0" xfId="2" applyFont="1" applyFill="1" applyAlignment="1"/>
    <xf numFmtId="0" fontId="12" fillId="2" borderId="0" xfId="2" applyFont="1" applyFill="1" applyAlignment="1" applyProtection="1">
      <protection locked="0"/>
    </xf>
    <xf numFmtId="0" fontId="15" fillId="2" borderId="0" xfId="2" applyFont="1" applyFill="1" applyAlignment="1">
      <alignment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7" fillId="3" borderId="7" xfId="2" applyFont="1" applyFill="1" applyBorder="1" applyAlignment="1" applyProtection="1">
      <alignment horizontal="center" vertical="center"/>
      <protection locked="0"/>
    </xf>
    <xf numFmtId="0" fontId="7" fillId="3" borderId="2" xfId="2" applyFont="1" applyFill="1" applyBorder="1" applyAlignment="1" applyProtection="1">
      <alignment horizontal="center" wrapText="1"/>
      <protection locked="0"/>
    </xf>
    <xf numFmtId="0" fontId="10" fillId="3" borderId="3" xfId="2" applyFont="1" applyFill="1" applyBorder="1" applyAlignment="1">
      <alignment horizontal="center" wrapText="1"/>
    </xf>
    <xf numFmtId="0" fontId="10" fillId="3" borderId="4" xfId="2" applyFont="1" applyFill="1" applyBorder="1" applyAlignment="1">
      <alignment horizontal="center" wrapText="1"/>
    </xf>
    <xf numFmtId="0" fontId="2" fillId="2" borderId="5" xfId="2" applyFont="1" applyFill="1" applyBorder="1" applyAlignment="1">
      <alignment horizontal="center"/>
    </xf>
    <xf numFmtId="0" fontId="6" fillId="2" borderId="0" xfId="2" applyFont="1" applyFill="1" applyProtection="1"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>
      <alignment horizontal="center" wrapText="1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Protection="1">
      <protection locked="0"/>
    </xf>
    <xf numFmtId="4" fontId="6" fillId="2" borderId="0" xfId="2" applyNumberFormat="1" applyFont="1" applyFill="1"/>
    <xf numFmtId="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/>
    <xf numFmtId="4" fontId="6" fillId="2" borderId="0" xfId="2" applyNumberFormat="1" applyFont="1" applyFill="1" applyBorder="1" applyAlignment="1">
      <alignment horizontal="right"/>
    </xf>
    <xf numFmtId="4" fontId="7" fillId="2" borderId="0" xfId="2" applyNumberFormat="1" applyFont="1" applyFill="1"/>
    <xf numFmtId="0" fontId="6" fillId="2" borderId="0" xfId="2" applyFont="1" applyFill="1" applyBorder="1"/>
    <xf numFmtId="4" fontId="6" fillId="2" borderId="0" xfId="2" applyNumberFormat="1" applyFont="1" applyFill="1" applyBorder="1"/>
    <xf numFmtId="2" fontId="6" fillId="2" borderId="0" xfId="2" applyNumberFormat="1" applyFont="1" applyFill="1"/>
    <xf numFmtId="164" fontId="6" fillId="2" borderId="0" xfId="2" applyNumberFormat="1" applyFont="1" applyFill="1"/>
    <xf numFmtId="4" fontId="6" fillId="2" borderId="0" xfId="2" applyNumberFormat="1" applyFont="1" applyFill="1" applyBorder="1" applyProtection="1">
      <protection locked="0"/>
    </xf>
    <xf numFmtId="0" fontId="6" fillId="2" borderId="0" xfId="2" applyFont="1" applyFill="1" applyBorder="1" applyAlignment="1" applyProtection="1">
      <protection locked="0"/>
    </xf>
    <xf numFmtId="0" fontId="6" fillId="2" borderId="0" xfId="2" applyFont="1" applyFill="1" applyAlignment="1"/>
    <xf numFmtId="0" fontId="6" fillId="2" borderId="0" xfId="2" applyFont="1" applyFill="1" applyAlignment="1" applyProtection="1">
      <protection locked="0"/>
    </xf>
    <xf numFmtId="2" fontId="6" fillId="2" borderId="0" xfId="2" applyNumberFormat="1" applyFont="1" applyFill="1" applyBorder="1" applyAlignment="1">
      <alignment horizontal="right"/>
    </xf>
    <xf numFmtId="0" fontId="6" fillId="2" borderId="0" xfId="2" applyFont="1" applyFill="1" applyBorder="1" applyAlignment="1" applyProtection="1">
      <alignment horizontal="centerContinuous"/>
      <protection locked="0"/>
    </xf>
    <xf numFmtId="165" fontId="6" fillId="2" borderId="0" xfId="2" applyNumberFormat="1" applyFont="1" applyFill="1"/>
    <xf numFmtId="166" fontId="6" fillId="2" borderId="0" xfId="2" applyNumberFormat="1" applyFont="1" applyFill="1"/>
    <xf numFmtId="0" fontId="7" fillId="2" borderId="0" xfId="2" applyFont="1" applyFill="1" applyBorder="1" applyAlignment="1" applyProtection="1">
      <protection locked="0"/>
    </xf>
  </cellXfs>
  <cellStyles count="5">
    <cellStyle name="Normal" xfId="0" builtinId="0"/>
    <cellStyle name="Normal 2" xfId="3"/>
    <cellStyle name="Normal 3" xfId="2"/>
    <cellStyle name="Normal 4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72741842921131"/>
          <c:y val="0.10350635922575793"/>
          <c:w val="0.50041679790025628"/>
          <c:h val="0.754397182764214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79A-4551-AC80-5CEBE60485B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79A-4551-AC80-5CEBE60485B7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79A-4551-AC80-5CEBE60485B7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D79A-4551-AC80-5CEBE60485B7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D79A-4551-AC80-5CEBE60485B7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D79A-4551-AC80-5CEBE60485B7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79A-4551-AC80-5CEBE60485B7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D79A-4551-AC80-5CEBE60485B7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11-D79A-4551-AC80-5CEBE60485B7}"/>
              </c:ext>
            </c:extLst>
          </c:dPt>
          <c:dLbls>
            <c:dLbl>
              <c:idx val="1"/>
              <c:layout>
                <c:manualLayout>
                  <c:x val="2.5157232704402517E-2"/>
                  <c:y val="-3.04761904761906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9A-4551-AC80-5CEBE60485B7}"/>
                </c:ext>
              </c:extLst>
            </c:dLbl>
            <c:dLbl>
              <c:idx val="2"/>
              <c:layout>
                <c:manualLayout>
                  <c:x val="-7.5471698113207548E-3"/>
                  <c:y val="-1.3968092607656221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9A-4551-AC80-5CEBE60485B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'Hoja 1'!$N$32:$N$42</c:f>
              <c:strCache>
                <c:ptCount val="11"/>
                <c:pt idx="0">
                  <c:v>Minería</c:v>
                </c:pt>
                <c:pt idx="1">
                  <c:v>Servicios empresariales e inmobiliarios</c:v>
                </c:pt>
                <c:pt idx="2">
                  <c:v>Comercio</c:v>
                </c:pt>
                <c:pt idx="4">
                  <c:v>Administración pública y defensa</c:v>
                </c:pt>
                <c:pt idx="5">
                  <c:v>Industria</c:v>
                </c:pt>
                <c:pt idx="6">
                  <c:v>Enseñanza</c:v>
                </c:pt>
                <c:pt idx="7">
                  <c:v>Transporte y comunicaciones</c:v>
                </c:pt>
                <c:pt idx="8">
                  <c:v>Electricidad, gas y agua</c:v>
                </c:pt>
                <c:pt idx="9">
                  <c:v>Salud</c:v>
                </c:pt>
                <c:pt idx="10">
                  <c:v>Otros</c:v>
                </c:pt>
              </c:strCache>
            </c:strRef>
          </c:cat>
          <c:val>
            <c:numRef>
              <c:f>'Hoja 1'!$O$32:$O$42</c:f>
              <c:numCache>
                <c:formatCode>General</c:formatCode>
                <c:ptCount val="11"/>
                <c:pt idx="0">
                  <c:v>37.93247404165561</c:v>
                </c:pt>
                <c:pt idx="1">
                  <c:v>12.106183807610813</c:v>
                </c:pt>
                <c:pt idx="2">
                  <c:v>9.5899409270392351</c:v>
                </c:pt>
                <c:pt idx="4">
                  <c:v>6.9412557329109656</c:v>
                </c:pt>
                <c:pt idx="5">
                  <c:v>5.1122204958240127</c:v>
                </c:pt>
                <c:pt idx="6">
                  <c:v>5.0314430935976286</c:v>
                </c:pt>
                <c:pt idx="7">
                  <c:v>4.7443092695420637</c:v>
                </c:pt>
                <c:pt idx="8">
                  <c:v>4.4774348463729883</c:v>
                </c:pt>
                <c:pt idx="9">
                  <c:v>4.0981269235420186</c:v>
                </c:pt>
                <c:pt idx="10">
                  <c:v>9.9666108619046501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79A-4551-AC80-5CEBE60485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>
      <a:solidFill>
        <a:schemeClr val="accent1"/>
      </a:solidFill>
    </a:ln>
  </c:spPr>
  <c:txPr>
    <a:bodyPr/>
    <a:lstStyle/>
    <a:p>
      <a:pPr>
        <a:defRPr sz="800" b="1" i="0" u="none" strike="noStrike" baseline="0">
          <a:solidFill>
            <a:srgbClr val="FF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47625</xdr:rowOff>
    </xdr:from>
    <xdr:to>
      <xdr:col>6</xdr:col>
      <xdr:colOff>76200</xdr:colOff>
      <xdr:row>65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NT\ECONOMIA\Emiliano\GD1\Gra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pad"/>
      <sheetName val="datos granj"/>
      <sheetName val="padrongranj"/>
    </sheetNames>
    <sheetDataSet>
      <sheetData sheetId="0">
        <row r="3">
          <cell r="A3" t="str">
            <v>DEPARTAMENTO</v>
          </cell>
          <cell r="B3" t="str">
            <v>LOCALIDAD</v>
          </cell>
          <cell r="C3" t="str">
            <v>ESTABLECIMIENTO</v>
          </cell>
          <cell r="D3" t="str">
            <v>RAZON SOCIAL</v>
          </cell>
          <cell r="E3" t="str">
            <v xml:space="preserve">CALLE </v>
          </cell>
          <cell r="F3" t="str">
            <v>NRO</v>
          </cell>
          <cell r="G3" t="str">
            <v>LOCAL</v>
          </cell>
          <cell r="H3" t="str">
            <v>TELEFONO</v>
          </cell>
          <cell r="I3" t="str">
            <v>DESCRIPCION DE LA ACTIVIDAD</v>
          </cell>
        </row>
        <row r="4">
          <cell r="A4" t="str">
            <v>CONFLUENCIA</v>
          </cell>
          <cell r="B4" t="str">
            <v>NEUQUEN</v>
          </cell>
          <cell r="C4" t="str">
            <v>GRANJA ACHAHUALL</v>
          </cell>
          <cell r="D4" t="str">
            <v>TIEPPO CARLOS ISIDORO</v>
          </cell>
          <cell r="E4" t="str">
            <v>PLANAS TEODORO DR</v>
          </cell>
          <cell r="F4">
            <v>675</v>
          </cell>
          <cell r="H4">
            <v>4425075</v>
          </cell>
        </row>
        <row r="5">
          <cell r="A5" t="str">
            <v>CONFLUENCIA</v>
          </cell>
          <cell r="B5" t="str">
            <v>NEUQUEN</v>
          </cell>
          <cell r="D5" t="str">
            <v>MARENALES  SAENZ EDMUNDO</v>
          </cell>
          <cell r="E5" t="str">
            <v>ENCINA C AGRIMENSOR</v>
          </cell>
          <cell r="F5">
            <v>1955</v>
          </cell>
          <cell r="I5" t="str">
            <v>CRIA DE AVES Y PROD DE HUEVOS</v>
          </cell>
        </row>
        <row r="6">
          <cell r="A6" t="str">
            <v>CONFLUENCIA</v>
          </cell>
          <cell r="B6" t="str">
            <v>PLAZA HUINCUL</v>
          </cell>
          <cell r="C6" t="str">
            <v>LA ABUELA</v>
          </cell>
          <cell r="D6" t="str">
            <v>SANDOVAL MANUEL</v>
          </cell>
          <cell r="E6" t="str">
            <v>CALLE S N</v>
          </cell>
          <cell r="F6">
            <v>0</v>
          </cell>
          <cell r="H6">
            <v>0</v>
          </cell>
        </row>
        <row r="7">
          <cell r="A7" t="str">
            <v>CONFLUENCIA</v>
          </cell>
          <cell r="B7" t="str">
            <v>PLOTTIER</v>
          </cell>
          <cell r="C7" t="str">
            <v>LOS ABEDULES</v>
          </cell>
          <cell r="D7" t="str">
            <v>CALVO Y MENA SA</v>
          </cell>
          <cell r="E7" t="str">
            <v>CODIHUE</v>
          </cell>
          <cell r="F7">
            <v>1100</v>
          </cell>
          <cell r="H7">
            <v>0</v>
          </cell>
        </row>
        <row r="8">
          <cell r="A8" t="str">
            <v>CONFLUENCIA</v>
          </cell>
          <cell r="B8" t="str">
            <v>PLOTTIER</v>
          </cell>
          <cell r="C8" t="str">
            <v>AVICOLA YUNKON</v>
          </cell>
          <cell r="D8" t="str">
            <v>AVICOLA YUNKON SRL</v>
          </cell>
          <cell r="E8" t="str">
            <v>DEL TRABAJO AV</v>
          </cell>
          <cell r="F8">
            <v>2915</v>
          </cell>
          <cell r="H8">
            <v>0</v>
          </cell>
        </row>
        <row r="9">
          <cell r="A9" t="str">
            <v>CONFLUENCIA</v>
          </cell>
          <cell r="B9" t="str">
            <v>PLOTTIER</v>
          </cell>
          <cell r="C9" t="str">
            <v>CRIADERO RIVAS</v>
          </cell>
          <cell r="D9" t="str">
            <v>RIVAS ROBERTO</v>
          </cell>
          <cell r="E9" t="str">
            <v>DEL TRABAJO AV</v>
          </cell>
          <cell r="F9">
            <v>3047</v>
          </cell>
          <cell r="H9">
            <v>4936783</v>
          </cell>
        </row>
        <row r="10">
          <cell r="A10" t="str">
            <v>CONFLUENCIA</v>
          </cell>
          <cell r="B10" t="str">
            <v>PLOTTIER</v>
          </cell>
          <cell r="C10" t="str">
            <v>AVICOLA PLOTTIER</v>
          </cell>
          <cell r="D10" t="str">
            <v>RIVAS ROBERTO</v>
          </cell>
          <cell r="E10" t="str">
            <v>RUTA NAC 22</v>
          </cell>
          <cell r="F10">
            <v>0</v>
          </cell>
          <cell r="H10">
            <v>4933466</v>
          </cell>
        </row>
        <row r="11">
          <cell r="A11" t="str">
            <v>CONFLUENCIA</v>
          </cell>
          <cell r="B11" t="str">
            <v>PLOTTIER</v>
          </cell>
          <cell r="C11" t="str">
            <v>AVICOLA SAN JUAN</v>
          </cell>
          <cell r="D11" t="str">
            <v>BASTIAS OMAR</v>
          </cell>
          <cell r="E11" t="str">
            <v>RUTA NAC 22</v>
          </cell>
          <cell r="F11">
            <v>0</v>
          </cell>
          <cell r="H11">
            <v>0</v>
          </cell>
        </row>
        <row r="12">
          <cell r="A12" t="str">
            <v>CONFLUENCIA</v>
          </cell>
          <cell r="B12" t="str">
            <v>PLOTTIER</v>
          </cell>
          <cell r="C12" t="str">
            <v>GRANJA LA PATAGONIA</v>
          </cell>
          <cell r="D12" t="str">
            <v>SALAFIA VICTOR</v>
          </cell>
          <cell r="E12" t="str">
            <v>RUTA NAC 22</v>
          </cell>
        </row>
        <row r="13">
          <cell r="A13" t="str">
            <v>CONFLUENCIA</v>
          </cell>
          <cell r="B13" t="str">
            <v>PLOTTIER</v>
          </cell>
          <cell r="C13" t="str">
            <v>AVICOLA PLOTTIER GRANJA 6</v>
          </cell>
          <cell r="D13" t="str">
            <v>RIVAS ROBERTO</v>
          </cell>
          <cell r="E13" t="str">
            <v>DEL TRABAJO AV</v>
          </cell>
        </row>
        <row r="14">
          <cell r="A14" t="str">
            <v>CONFLUENCIA</v>
          </cell>
          <cell r="B14" t="str">
            <v>PLOTTIER</v>
          </cell>
          <cell r="C14" t="str">
            <v>DON VICENTE</v>
          </cell>
          <cell r="D14" t="str">
            <v>IGLESIAS VICENTE</v>
          </cell>
          <cell r="E14" t="str">
            <v>CHACRA</v>
          </cell>
          <cell r="I14" t="str">
            <v>CRIA DE AVES</v>
          </cell>
        </row>
        <row r="15">
          <cell r="A15" t="str">
            <v>CONFLUENCIA</v>
          </cell>
          <cell r="B15" t="str">
            <v>PLOTTIER</v>
          </cell>
          <cell r="C15" t="str">
            <v>AVICOLA MONTERO</v>
          </cell>
          <cell r="D15" t="str">
            <v>MONTERO OSCAR NICOLAS</v>
          </cell>
          <cell r="E15" t="str">
            <v>RACEDO GRL</v>
          </cell>
          <cell r="I15" t="str">
            <v>AVICOLA</v>
          </cell>
        </row>
        <row r="16">
          <cell r="A16" t="str">
            <v>CONFLUENCIA</v>
          </cell>
          <cell r="B16" t="str">
            <v>PLOTTIER</v>
          </cell>
          <cell r="C16" t="str">
            <v>SANTA RITA</v>
          </cell>
          <cell r="D16" t="str">
            <v>MONTE AMERICO</v>
          </cell>
          <cell r="E16" t="str">
            <v>CHACRA</v>
          </cell>
          <cell r="I16" t="str">
            <v>CRIA DE AVES</v>
          </cell>
        </row>
        <row r="17">
          <cell r="A17" t="str">
            <v>CONFLUENCIA</v>
          </cell>
          <cell r="B17" t="str">
            <v>SENILLOSA</v>
          </cell>
          <cell r="D17" t="str">
            <v>MOYANO MARIO EMILIO</v>
          </cell>
          <cell r="E17" t="str">
            <v>CALLE S N</v>
          </cell>
          <cell r="F17">
            <v>0</v>
          </cell>
          <cell r="H17">
            <v>0</v>
          </cell>
        </row>
        <row r="18">
          <cell r="A18" t="str">
            <v>CONFLUENCIA</v>
          </cell>
          <cell r="B18" t="str">
            <v>VILLA EL CHOCON</v>
          </cell>
          <cell r="C18" t="str">
            <v>LOS VASCOS</v>
          </cell>
          <cell r="D18" t="str">
            <v>ESPOSITO DARDO</v>
          </cell>
          <cell r="E18" t="str">
            <v>CALLE S N</v>
          </cell>
        </row>
        <row r="19">
          <cell r="A19" t="str">
            <v>CONFLUENCIA</v>
          </cell>
          <cell r="B19" t="str">
            <v>VISTA ALEGRE NORTE</v>
          </cell>
          <cell r="C19" t="str">
            <v>GRANJA LAS RUBIAS</v>
          </cell>
          <cell r="D19" t="str">
            <v>VILLAR MARIA CECILIA</v>
          </cell>
          <cell r="E19" t="str">
            <v>CHACRA</v>
          </cell>
          <cell r="H19">
            <v>0</v>
          </cell>
        </row>
        <row r="20">
          <cell r="A20" t="str">
            <v>HUILICHES</v>
          </cell>
          <cell r="B20" t="str">
            <v>JUNIN DE LOS ANDES</v>
          </cell>
          <cell r="C20" t="str">
            <v>GRANJA SAN IGNACIO Y MAPUCHE ASOCIADAS</v>
          </cell>
          <cell r="D20" t="str">
            <v>FUNDACION CRUZADA PATAGONICA</v>
          </cell>
          <cell r="E20" t="str">
            <v>SAN MARTIN FELIX</v>
          </cell>
          <cell r="F20">
            <v>650</v>
          </cell>
          <cell r="H20">
            <v>492089</v>
          </cell>
        </row>
        <row r="21">
          <cell r="A21" t="str">
            <v>HUILICHES</v>
          </cell>
          <cell r="B21" t="str">
            <v>JUNIN DE LOS ANDES</v>
          </cell>
          <cell r="C21" t="str">
            <v>BARRACA MICHAY</v>
          </cell>
          <cell r="D21" t="str">
            <v>BARRACA MICHAY</v>
          </cell>
          <cell r="E21" t="str">
            <v>GAM 6</v>
          </cell>
          <cell r="F21">
            <v>30</v>
          </cell>
        </row>
        <row r="22">
          <cell r="A22" t="str">
            <v>LOS LAGOS</v>
          </cell>
          <cell r="B22" t="str">
            <v>VILLA LA ANGOSTURA</v>
          </cell>
          <cell r="C22" t="str">
            <v>GRANJA DE LA FAMILIA VEGA</v>
          </cell>
          <cell r="D22" t="str">
            <v>VEGA CLAUDIO</v>
          </cell>
          <cell r="E22" t="str">
            <v>CALLE S N</v>
          </cell>
        </row>
        <row r="23">
          <cell r="A23" t="str">
            <v>LOS LAGOS</v>
          </cell>
          <cell r="B23" t="str">
            <v>VILLA LA ANGOSTURA</v>
          </cell>
          <cell r="C23" t="str">
            <v>GRANJA SAÑI HUE</v>
          </cell>
          <cell r="D23" t="str">
            <v>AGUIRRE RICARDO ROBERTO</v>
          </cell>
          <cell r="E23" t="str">
            <v>CALLE S N</v>
          </cell>
        </row>
        <row r="24">
          <cell r="A24" t="str">
            <v>PICUN LEUFU</v>
          </cell>
          <cell r="B24" t="str">
            <v>PASO AGUERRE</v>
          </cell>
          <cell r="C24" t="str">
            <v>COMISION DE FOMENTO</v>
          </cell>
          <cell r="D24" t="str">
            <v>COMISION DE FOMENTO PASO AGUERRE</v>
          </cell>
          <cell r="E24" t="str">
            <v>CALLE S N</v>
          </cell>
        </row>
        <row r="25">
          <cell r="A25" t="str">
            <v>PICUN LEUFU</v>
          </cell>
          <cell r="B25" t="str">
            <v>PICUN LEUFU</v>
          </cell>
          <cell r="C25" t="str">
            <v>RUCA COCHI DON QUIDEL</v>
          </cell>
          <cell r="D25" t="str">
            <v>COOP APICOLA RUCA COCHI DON QUIDEL</v>
          </cell>
          <cell r="E25" t="str">
            <v>CHACRA</v>
          </cell>
          <cell r="F25">
            <v>0</v>
          </cell>
          <cell r="H25">
            <v>0</v>
          </cell>
        </row>
        <row r="26">
          <cell r="A26" t="str">
            <v>ZAPALA</v>
          </cell>
          <cell r="B26" t="str">
            <v>EL MICHACHEO</v>
          </cell>
          <cell r="D26" t="str">
            <v>VIDAL ERNA</v>
          </cell>
          <cell r="E26" t="str">
            <v>CALLE S N</v>
          </cell>
        </row>
        <row r="27">
          <cell r="A27" t="str">
            <v>ZAPALA</v>
          </cell>
          <cell r="B27" t="str">
            <v>MARIANO MORENO</v>
          </cell>
          <cell r="C27" t="str">
            <v>EL ESTABLO</v>
          </cell>
          <cell r="D27" t="str">
            <v>LA MARIA JUANA SA</v>
          </cell>
          <cell r="E27" t="str">
            <v>PCIA DEL NEUQUEN</v>
          </cell>
          <cell r="H27">
            <v>421338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"/>
  <sheetViews>
    <sheetView tabSelected="1" topLeftCell="A37" workbookViewId="0">
      <selection activeCell="I54" sqref="I54"/>
    </sheetView>
  </sheetViews>
  <sheetFormatPr baseColWidth="10" defaultColWidth="11.375" defaultRowHeight="11.25"/>
  <cols>
    <col min="1" max="1" width="5.75" style="1" customWidth="1"/>
    <col min="2" max="2" width="34.375" style="2" customWidth="1"/>
    <col min="3" max="7" width="7.875" style="2" customWidth="1"/>
    <col min="8" max="8" width="10.375" style="2" customWidth="1"/>
    <col min="9" max="9" width="9.375" style="2" customWidth="1"/>
    <col min="10" max="10" width="7.125" style="6" customWidth="1"/>
    <col min="11" max="11" width="5" style="6" customWidth="1"/>
    <col min="12" max="12" width="10.75" style="6" customWidth="1"/>
    <col min="13" max="13" width="3.375" style="6" customWidth="1"/>
    <col min="14" max="14" width="14" style="6" customWidth="1"/>
    <col min="15" max="15" width="5.875" style="6" customWidth="1"/>
    <col min="16" max="16384" width="11.375" style="1"/>
  </cols>
  <sheetData>
    <row r="1" spans="1:26" ht="9.75" customHeight="1">
      <c r="A1" s="6"/>
      <c r="B1" s="6"/>
      <c r="C1" s="7"/>
      <c r="D1" s="7"/>
      <c r="E1" s="7"/>
      <c r="F1" s="7"/>
      <c r="G1" s="7"/>
      <c r="H1" s="7"/>
      <c r="I1" s="52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6"/>
      <c r="X1" s="6"/>
      <c r="Y1" s="6"/>
    </row>
    <row r="2" spans="1:26" ht="13.5" customHeight="1">
      <c r="A2" s="6"/>
      <c r="B2" s="28" t="s">
        <v>26</v>
      </c>
      <c r="C2" s="29"/>
      <c r="D2" s="29"/>
      <c r="E2" s="7"/>
      <c r="F2" s="7"/>
      <c r="G2" s="7"/>
      <c r="H2" s="33"/>
      <c r="I2" s="52"/>
      <c r="J2" s="23" t="s">
        <v>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6"/>
      <c r="X2" s="6"/>
      <c r="Y2" s="6"/>
    </row>
    <row r="3" spans="1:26" ht="15" customHeight="1">
      <c r="A3" s="6"/>
      <c r="B3" s="28" t="s">
        <v>22</v>
      </c>
      <c r="C3" s="29"/>
      <c r="D3" s="29"/>
      <c r="E3" s="7"/>
      <c r="F3" s="7"/>
      <c r="G3" s="7"/>
      <c r="H3" s="33"/>
      <c r="I3" s="5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6"/>
      <c r="X3" s="6"/>
      <c r="Y3" s="6"/>
    </row>
    <row r="4" spans="1:26" ht="15" customHeight="1">
      <c r="A4" s="6"/>
      <c r="B4" s="28" t="s">
        <v>31</v>
      </c>
      <c r="C4" s="29"/>
      <c r="D4" s="29"/>
      <c r="E4" s="7"/>
      <c r="F4" s="7"/>
      <c r="G4" s="7"/>
      <c r="H4" s="33"/>
      <c r="I4" s="5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6"/>
      <c r="X4" s="6"/>
      <c r="Y4" s="6"/>
    </row>
    <row r="5" spans="1:26" ht="15" customHeight="1">
      <c r="A5" s="6"/>
      <c r="B5" s="30" t="s">
        <v>23</v>
      </c>
      <c r="C5" s="29"/>
      <c r="D5" s="29"/>
      <c r="E5" s="7"/>
      <c r="F5" s="7"/>
      <c r="G5" s="7"/>
      <c r="H5" s="33"/>
      <c r="I5" s="5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6"/>
      <c r="X5" s="6"/>
      <c r="Y5" s="6"/>
    </row>
    <row r="6" spans="1:26" ht="15" customHeight="1">
      <c r="A6" s="6"/>
      <c r="B6" s="46" t="s">
        <v>1</v>
      </c>
      <c r="C6" s="48" t="s">
        <v>2</v>
      </c>
      <c r="D6" s="49"/>
      <c r="E6" s="49"/>
      <c r="F6" s="49"/>
      <c r="G6" s="50"/>
      <c r="H6" s="34"/>
      <c r="I6" s="5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6"/>
      <c r="X6" s="6"/>
      <c r="Y6" s="6"/>
    </row>
    <row r="7" spans="1:26" ht="15" customHeight="1">
      <c r="A7" s="6"/>
      <c r="B7" s="47"/>
      <c r="C7" s="31">
        <v>2016</v>
      </c>
      <c r="D7" s="31">
        <v>2017</v>
      </c>
      <c r="E7" s="31">
        <v>2018</v>
      </c>
      <c r="F7" s="31">
        <v>2019</v>
      </c>
      <c r="G7" s="31">
        <v>2020</v>
      </c>
      <c r="H7" s="35"/>
      <c r="I7" s="5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6"/>
      <c r="X7" s="6"/>
      <c r="Y7" s="6"/>
    </row>
    <row r="8" spans="1:26" ht="15" customHeight="1">
      <c r="A8" s="6"/>
      <c r="B8" s="26"/>
      <c r="C8" s="51" t="s">
        <v>3</v>
      </c>
      <c r="D8" s="51"/>
      <c r="E8" s="51"/>
      <c r="F8" s="51"/>
      <c r="G8" s="51"/>
      <c r="H8" s="36"/>
      <c r="I8" s="5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6"/>
      <c r="X8" s="6"/>
      <c r="Y8" s="6"/>
    </row>
    <row r="9" spans="1:26" ht="6" customHeight="1">
      <c r="A9" s="6"/>
      <c r="B9" s="9"/>
      <c r="C9" s="9"/>
      <c r="D9" s="9"/>
      <c r="E9" s="9"/>
      <c r="F9" s="9"/>
      <c r="G9" s="9"/>
      <c r="H9" s="37"/>
      <c r="I9" s="56"/>
      <c r="J9" s="23"/>
      <c r="K9" s="23"/>
      <c r="L9" s="57"/>
      <c r="M9" s="23"/>
      <c r="N9" s="23"/>
      <c r="O9" s="57">
        <f>+SUM(O14:O25)</f>
        <v>0</v>
      </c>
      <c r="P9" s="23"/>
      <c r="Q9" s="23"/>
      <c r="R9" s="23"/>
      <c r="S9" s="23"/>
      <c r="T9" s="23"/>
      <c r="U9" s="23"/>
      <c r="V9" s="23"/>
      <c r="W9" s="6"/>
      <c r="X9" s="6"/>
      <c r="Y9" s="6"/>
    </row>
    <row r="10" spans="1:26" s="4" customFormat="1" ht="12.75" customHeight="1">
      <c r="A10" s="10"/>
      <c r="B10" s="16" t="s">
        <v>4</v>
      </c>
      <c r="C10" s="11">
        <v>100</v>
      </c>
      <c r="D10" s="11">
        <v>99.999999999999986</v>
      </c>
      <c r="E10" s="11">
        <v>100</v>
      </c>
      <c r="F10" s="11">
        <v>100.00000000000003</v>
      </c>
      <c r="G10" s="11">
        <v>100.00000000000001</v>
      </c>
      <c r="H10" s="38"/>
      <c r="I10" s="58"/>
      <c r="J10" s="23"/>
      <c r="K10" s="57"/>
      <c r="L10" s="57" t="s">
        <v>5</v>
      </c>
      <c r="M10" s="59">
        <f>+SUM(M12:M26)</f>
        <v>9.9666108619046501</v>
      </c>
      <c r="N10" s="23"/>
      <c r="O10" s="23"/>
      <c r="P10" s="24"/>
      <c r="Q10" s="24"/>
      <c r="R10" s="24"/>
      <c r="S10" s="24"/>
      <c r="T10" s="24"/>
      <c r="U10" s="24"/>
      <c r="V10" s="24"/>
      <c r="W10" s="10"/>
      <c r="X10" s="10"/>
      <c r="Y10" s="10"/>
    </row>
    <row r="11" spans="1:26" ht="12.75" customHeight="1">
      <c r="A11" s="6"/>
      <c r="B11" s="9"/>
      <c r="C11" s="12"/>
      <c r="D11" s="12"/>
      <c r="E11" s="9"/>
      <c r="F11" s="9"/>
      <c r="G11" s="9"/>
      <c r="H11" s="39"/>
      <c r="I11" s="60"/>
      <c r="J11" s="61"/>
      <c r="K11" s="23"/>
      <c r="L11" s="24"/>
      <c r="M11" s="62"/>
      <c r="N11" s="24"/>
      <c r="O11" s="24"/>
      <c r="P11" s="23"/>
      <c r="Q11" s="23"/>
      <c r="R11" s="23"/>
      <c r="S11" s="23"/>
      <c r="T11" s="23"/>
      <c r="U11" s="23"/>
      <c r="V11" s="23"/>
      <c r="W11" s="6"/>
      <c r="X11" s="6"/>
      <c r="Y11" s="6"/>
    </row>
    <row r="12" spans="1:26" ht="12.75" customHeight="1">
      <c r="A12" s="6"/>
      <c r="B12" s="25" t="s">
        <v>6</v>
      </c>
      <c r="C12" s="12">
        <v>1.0293411681176798</v>
      </c>
      <c r="D12" s="12">
        <v>0.93947075400751168</v>
      </c>
      <c r="E12" s="12">
        <v>0.94124359094070831</v>
      </c>
      <c r="F12" s="12">
        <v>0.9219690377046178</v>
      </c>
      <c r="G12" s="12">
        <v>1.1239111205747259</v>
      </c>
      <c r="H12" s="40"/>
      <c r="I12" s="60"/>
      <c r="J12" s="24"/>
      <c r="K12" s="24"/>
      <c r="L12" s="57" t="str">
        <f>+B12</f>
        <v>Agropecuario</v>
      </c>
      <c r="M12" s="63">
        <f>+G12</f>
        <v>1.1239111205747259</v>
      </c>
      <c r="N12" s="23"/>
      <c r="O12" s="23"/>
      <c r="P12" s="23"/>
      <c r="Q12" s="23"/>
      <c r="R12" s="23"/>
      <c r="S12" s="23"/>
      <c r="T12" s="23"/>
      <c r="U12" s="23"/>
      <c r="V12" s="57"/>
      <c r="W12" s="8"/>
      <c r="X12" s="8"/>
      <c r="Y12" s="8"/>
      <c r="Z12" s="3"/>
    </row>
    <row r="13" spans="1:26" ht="12.75" customHeight="1">
      <c r="A13" s="6"/>
      <c r="B13" s="25" t="s">
        <v>7</v>
      </c>
      <c r="C13" s="12">
        <v>32.89499749778637</v>
      </c>
      <c r="D13" s="12">
        <v>31.942782524046841</v>
      </c>
      <c r="E13" s="12">
        <v>38.026338678530394</v>
      </c>
      <c r="F13" s="12">
        <v>39.927349921658063</v>
      </c>
      <c r="G13" s="12">
        <v>37.93247404165561</v>
      </c>
      <c r="H13" s="40"/>
      <c r="I13" s="60"/>
      <c r="J13" s="64"/>
      <c r="K13" s="23"/>
      <c r="L13" s="57"/>
      <c r="M13" s="62"/>
      <c r="N13" s="62"/>
      <c r="O13" s="62" t="str">
        <f>+B13</f>
        <v>Minería</v>
      </c>
      <c r="P13" s="65">
        <f>+G13</f>
        <v>37.93247404165561</v>
      </c>
      <c r="Q13" s="23"/>
      <c r="R13" s="23"/>
      <c r="S13" s="23"/>
      <c r="T13" s="23"/>
      <c r="U13" s="23"/>
      <c r="V13" s="57"/>
      <c r="W13" s="8"/>
      <c r="X13" s="8"/>
      <c r="Y13" s="8"/>
      <c r="Z13" s="3"/>
    </row>
    <row r="14" spans="1:26" ht="12.75" customHeight="1">
      <c r="A14" s="6"/>
      <c r="B14" s="25" t="s">
        <v>8</v>
      </c>
      <c r="C14" s="12">
        <v>7.6911918401887744</v>
      </c>
      <c r="D14" s="12">
        <v>7.2502621513361509</v>
      </c>
      <c r="E14" s="12">
        <v>6.3482345829012683</v>
      </c>
      <c r="F14" s="12">
        <v>5.8959319320099821</v>
      </c>
      <c r="G14" s="12">
        <v>5.1122204958240127</v>
      </c>
      <c r="H14" s="40"/>
      <c r="I14" s="60"/>
      <c r="J14" s="64"/>
      <c r="K14" s="57"/>
      <c r="L14" s="57"/>
      <c r="M14" s="62"/>
      <c r="N14" s="62"/>
      <c r="O14" s="62" t="str">
        <f>+B14</f>
        <v>Industria</v>
      </c>
      <c r="P14" s="65">
        <f>+G14</f>
        <v>5.1122204958240127</v>
      </c>
      <c r="Q14" s="23"/>
      <c r="R14" s="23"/>
      <c r="S14" s="23"/>
      <c r="T14" s="23"/>
      <c r="U14" s="23"/>
      <c r="V14" s="57"/>
      <c r="W14" s="8"/>
      <c r="X14" s="8"/>
      <c r="Y14" s="8"/>
      <c r="Z14" s="3"/>
    </row>
    <row r="15" spans="1:26" ht="12.75" customHeight="1">
      <c r="A15" s="6"/>
      <c r="B15" s="25" t="s">
        <v>9</v>
      </c>
      <c r="C15" s="12">
        <v>4.0602757306753157</v>
      </c>
      <c r="D15" s="12">
        <v>4.0989349392609506</v>
      </c>
      <c r="E15" s="12">
        <v>4.1164288257631467</v>
      </c>
      <c r="F15" s="12">
        <v>3.8776526904184943</v>
      </c>
      <c r="G15" s="12">
        <v>4.4774348463729883</v>
      </c>
      <c r="H15" s="40"/>
      <c r="I15" s="60"/>
      <c r="J15" s="64"/>
      <c r="K15" s="57"/>
      <c r="L15" s="57"/>
      <c r="M15" s="62"/>
      <c r="N15" s="62"/>
      <c r="O15" s="62" t="str">
        <f>+B15</f>
        <v>Electricidad, gas y agua</v>
      </c>
      <c r="P15" s="65">
        <f>+G15</f>
        <v>4.4774348463729883</v>
      </c>
      <c r="Q15" s="23"/>
      <c r="R15" s="23"/>
      <c r="S15" s="23"/>
      <c r="T15" s="23"/>
      <c r="U15" s="23"/>
      <c r="V15" s="57"/>
      <c r="W15" s="8"/>
      <c r="X15" s="8"/>
      <c r="Y15" s="8"/>
      <c r="Z15" s="3"/>
    </row>
    <row r="16" spans="1:26" ht="12.75" customHeight="1">
      <c r="A16" s="6"/>
      <c r="B16" s="25" t="s">
        <v>10</v>
      </c>
      <c r="C16" s="12">
        <v>3.062111335983412</v>
      </c>
      <c r="D16" s="12">
        <v>3.5553566822352494</v>
      </c>
      <c r="E16" s="12">
        <v>3.2146711569432282</v>
      </c>
      <c r="F16" s="12">
        <v>2.9670590176142015</v>
      </c>
      <c r="G16" s="12">
        <v>2.4257564093406447</v>
      </c>
      <c r="H16" s="40"/>
      <c r="I16" s="60"/>
      <c r="J16" s="64"/>
      <c r="K16" s="23"/>
      <c r="L16" s="57" t="str">
        <f>+B16</f>
        <v>Construcción</v>
      </c>
      <c r="M16" s="63">
        <f>+G16</f>
        <v>2.4257564093406447</v>
      </c>
      <c r="N16" s="62"/>
      <c r="O16" s="62" t="str">
        <f>+B17</f>
        <v>Comercio</v>
      </c>
      <c r="P16" s="65">
        <f>+G17</f>
        <v>9.5899409270392351</v>
      </c>
      <c r="Q16" s="23"/>
      <c r="R16" s="23"/>
      <c r="S16" s="23"/>
      <c r="T16" s="23"/>
      <c r="U16" s="23"/>
      <c r="V16" s="57"/>
      <c r="W16" s="8"/>
      <c r="X16" s="8"/>
      <c r="Y16" s="8"/>
      <c r="Z16" s="3"/>
    </row>
    <row r="17" spans="1:26" ht="12.75" customHeight="1">
      <c r="A17" s="6"/>
      <c r="B17" s="25" t="s">
        <v>11</v>
      </c>
      <c r="C17" s="12">
        <v>10.489398914657196</v>
      </c>
      <c r="D17" s="12">
        <v>10.506894747328028</v>
      </c>
      <c r="E17" s="12">
        <v>9.3463906448402714</v>
      </c>
      <c r="F17" s="12">
        <v>8.7385092446796335</v>
      </c>
      <c r="G17" s="12">
        <v>9.5899409270392351</v>
      </c>
      <c r="H17" s="40"/>
      <c r="I17" s="60"/>
      <c r="J17" s="64"/>
      <c r="K17" s="23"/>
      <c r="L17" s="57"/>
      <c r="M17" s="62"/>
      <c r="N17" s="62"/>
      <c r="O17" s="62" t="str">
        <f>+B19</f>
        <v>Transporte y comunicaciones</v>
      </c>
      <c r="P17" s="65">
        <f>+G19</f>
        <v>4.7443092695420637</v>
      </c>
      <c r="Q17" s="23"/>
      <c r="R17" s="23"/>
      <c r="S17" s="23"/>
      <c r="T17" s="23"/>
      <c r="U17" s="23"/>
      <c r="V17" s="57"/>
      <c r="W17" s="8"/>
      <c r="X17" s="8"/>
      <c r="Y17" s="8"/>
      <c r="Z17" s="3"/>
    </row>
    <row r="18" spans="1:26" ht="12.75" customHeight="1">
      <c r="A18" s="6"/>
      <c r="B18" s="25" t="s">
        <v>12</v>
      </c>
      <c r="C18" s="12">
        <v>2.1566421125826207</v>
      </c>
      <c r="D18" s="12">
        <v>2.3253114202241658</v>
      </c>
      <c r="E18" s="12">
        <v>2.0118033779390552</v>
      </c>
      <c r="F18" s="12">
        <v>1.9879461312976048</v>
      </c>
      <c r="G18" s="12">
        <v>1.2830515731595362</v>
      </c>
      <c r="H18" s="40"/>
      <c r="I18" s="60"/>
      <c r="J18" s="64"/>
      <c r="K18" s="23"/>
      <c r="L18" s="57" t="str">
        <f>+B18</f>
        <v>Hoteles y restaurantes</v>
      </c>
      <c r="M18" s="63">
        <f>+G18</f>
        <v>1.2830515731595362</v>
      </c>
      <c r="N18" s="62"/>
      <c r="O18" s="62" t="str">
        <f>+B21</f>
        <v>Servicios empresariales e inmobiliarios</v>
      </c>
      <c r="P18" s="65">
        <f>+G21</f>
        <v>12.106183807610813</v>
      </c>
      <c r="Q18" s="23"/>
      <c r="R18" s="23"/>
      <c r="S18" s="23"/>
      <c r="T18" s="23"/>
      <c r="U18" s="23"/>
      <c r="V18" s="57"/>
      <c r="W18" s="8"/>
      <c r="X18" s="8"/>
      <c r="Y18" s="8"/>
      <c r="Z18" s="3"/>
    </row>
    <row r="19" spans="1:26" ht="12.75" customHeight="1">
      <c r="A19" s="6"/>
      <c r="B19" s="25" t="s">
        <v>13</v>
      </c>
      <c r="C19" s="12">
        <v>5.6508191128232692</v>
      </c>
      <c r="D19" s="12">
        <v>5.9757987959218735</v>
      </c>
      <c r="E19" s="12">
        <v>5.4691785015544232</v>
      </c>
      <c r="F19" s="12">
        <v>5.1658963534931495</v>
      </c>
      <c r="G19" s="12">
        <v>4.7443092695420637</v>
      </c>
      <c r="H19" s="40"/>
      <c r="I19" s="60"/>
      <c r="J19" s="64"/>
      <c r="K19" s="23"/>
      <c r="L19" s="57"/>
      <c r="M19" s="62"/>
      <c r="N19" s="62"/>
      <c r="O19" s="62" t="str">
        <f>+B22</f>
        <v>Administración pública y defensa</v>
      </c>
      <c r="P19" s="65">
        <f>+G22</f>
        <v>6.9412557329109656</v>
      </c>
      <c r="Q19" s="23"/>
      <c r="R19" s="23"/>
      <c r="S19" s="23"/>
      <c r="T19" s="23"/>
      <c r="U19" s="23"/>
      <c r="V19" s="57"/>
      <c r="W19" s="8"/>
      <c r="X19" s="8"/>
      <c r="Y19" s="8"/>
      <c r="Z19" s="3"/>
    </row>
    <row r="20" spans="1:26" ht="12.75" customHeight="1">
      <c r="A20" s="6"/>
      <c r="B20" s="25" t="s">
        <v>14</v>
      </c>
      <c r="C20" s="12">
        <v>2.5450261133387833</v>
      </c>
      <c r="D20" s="12">
        <v>2.7483239533088497</v>
      </c>
      <c r="E20" s="12">
        <v>2.4721499726941447</v>
      </c>
      <c r="F20" s="12">
        <v>2.1362714677423673</v>
      </c>
      <c r="G20" s="12">
        <v>2.5181212166557576</v>
      </c>
      <c r="H20" s="40"/>
      <c r="I20" s="60"/>
      <c r="J20" s="57"/>
      <c r="K20" s="57"/>
      <c r="L20" s="57" t="str">
        <f>+B20</f>
        <v>Intermediación financiera</v>
      </c>
      <c r="M20" s="63">
        <f>+G20</f>
        <v>2.5181212166557576</v>
      </c>
      <c r="N20" s="62"/>
      <c r="O20" s="62" t="str">
        <f>+B23</f>
        <v>Enseñanza</v>
      </c>
      <c r="P20" s="65">
        <f>+G23</f>
        <v>5.0314430935976286</v>
      </c>
      <c r="Q20" s="23"/>
      <c r="R20" s="23"/>
      <c r="S20" s="23"/>
      <c r="T20" s="23"/>
      <c r="U20" s="23"/>
      <c r="V20" s="57"/>
      <c r="W20" s="8"/>
      <c r="X20" s="8"/>
      <c r="Y20" s="8"/>
      <c r="Z20" s="3"/>
    </row>
    <row r="21" spans="1:26" ht="12.75" customHeight="1">
      <c r="A21" s="6"/>
      <c r="B21" s="25" t="s">
        <v>15</v>
      </c>
      <c r="C21" s="12">
        <v>13.094310405110749</v>
      </c>
      <c r="D21" s="12">
        <v>13.272184550806509</v>
      </c>
      <c r="E21" s="12">
        <v>12.151735913284931</v>
      </c>
      <c r="F21" s="12">
        <v>12.642466104893815</v>
      </c>
      <c r="G21" s="12">
        <v>12.106183807610813</v>
      </c>
      <c r="H21" s="40"/>
      <c r="I21" s="60"/>
      <c r="J21" s="57"/>
      <c r="K21" s="23"/>
      <c r="L21" s="57"/>
      <c r="M21" s="62"/>
      <c r="N21" s="57"/>
      <c r="O21" s="57" t="str">
        <f>+B24</f>
        <v>Salud</v>
      </c>
      <c r="P21" s="65">
        <f>+G24</f>
        <v>4.0981269235420186</v>
      </c>
      <c r="Q21" s="23"/>
      <c r="R21" s="23"/>
      <c r="S21" s="23"/>
      <c r="T21" s="23"/>
      <c r="U21" s="23"/>
      <c r="V21" s="57"/>
      <c r="W21" s="8"/>
      <c r="X21" s="8"/>
      <c r="Y21" s="8"/>
      <c r="Z21" s="3"/>
    </row>
    <row r="22" spans="1:26" ht="12.75" customHeight="1">
      <c r="A22" s="6"/>
      <c r="B22" s="25" t="s">
        <v>16</v>
      </c>
      <c r="C22" s="12">
        <v>6.1408274574761519</v>
      </c>
      <c r="D22" s="12">
        <v>6.1742803254026351</v>
      </c>
      <c r="E22" s="12">
        <v>5.5323718857765574</v>
      </c>
      <c r="F22" s="12">
        <v>5.5411955887757225</v>
      </c>
      <c r="G22" s="12">
        <v>6.9412557329109656</v>
      </c>
      <c r="H22" s="40"/>
      <c r="I22" s="60"/>
      <c r="J22" s="64"/>
      <c r="K22" s="57"/>
      <c r="L22" s="57"/>
      <c r="M22" s="62"/>
      <c r="N22" s="57"/>
      <c r="O22" s="57" t="str">
        <f>+L10</f>
        <v>Otros</v>
      </c>
      <c r="P22" s="65">
        <f>+M10</f>
        <v>9.9666108619046501</v>
      </c>
      <c r="Q22" s="23"/>
      <c r="R22" s="23"/>
      <c r="S22" s="23"/>
      <c r="T22" s="23"/>
      <c r="U22" s="23"/>
      <c r="V22" s="57"/>
      <c r="W22" s="8"/>
      <c r="X22" s="8"/>
      <c r="Y22" s="8"/>
      <c r="Z22" s="3"/>
    </row>
    <row r="23" spans="1:26" ht="12.75" customHeight="1">
      <c r="A23" s="6"/>
      <c r="B23" s="25" t="s">
        <v>17</v>
      </c>
      <c r="C23" s="12">
        <v>5.0747884328753896</v>
      </c>
      <c r="D23" s="12">
        <v>4.8688442204303408</v>
      </c>
      <c r="E23" s="12">
        <v>4.5383200406842388</v>
      </c>
      <c r="F23" s="12">
        <v>4.5051576753779115</v>
      </c>
      <c r="G23" s="12">
        <v>5.0314430935976286</v>
      </c>
      <c r="H23" s="40"/>
      <c r="I23" s="60"/>
      <c r="J23" s="57"/>
      <c r="K23" s="57"/>
      <c r="L23" s="57"/>
      <c r="M23" s="62"/>
      <c r="N23" s="57"/>
      <c r="O23" s="57"/>
      <c r="P23" s="23"/>
      <c r="Q23" s="23"/>
      <c r="R23" s="23"/>
      <c r="S23" s="23"/>
      <c r="T23" s="23"/>
      <c r="U23" s="23"/>
      <c r="V23" s="57"/>
      <c r="W23" s="8"/>
      <c r="X23" s="8"/>
      <c r="Y23" s="8"/>
      <c r="Z23" s="3"/>
    </row>
    <row r="24" spans="1:26" ht="12.75" customHeight="1">
      <c r="A24" s="6"/>
      <c r="B24" s="25" t="s">
        <v>18</v>
      </c>
      <c r="C24" s="12">
        <v>2.8986311196046737</v>
      </c>
      <c r="D24" s="12">
        <v>3.0160127323202142</v>
      </c>
      <c r="E24" s="12">
        <v>3.0047588941494991</v>
      </c>
      <c r="F24" s="12">
        <v>3.1450414181196691</v>
      </c>
      <c r="G24" s="12">
        <v>4.0981269235420186</v>
      </c>
      <c r="H24" s="40"/>
      <c r="I24" s="60"/>
      <c r="J24" s="57"/>
      <c r="K24" s="57"/>
      <c r="L24" s="23"/>
      <c r="M24" s="23"/>
      <c r="N24" s="57"/>
      <c r="O24" s="57"/>
      <c r="P24" s="23"/>
      <c r="Q24" s="23"/>
      <c r="R24" s="23"/>
      <c r="S24" s="23"/>
      <c r="T24" s="23"/>
      <c r="U24" s="23"/>
      <c r="V24" s="57"/>
      <c r="W24" s="8"/>
      <c r="X24" s="8"/>
      <c r="Y24" s="8"/>
      <c r="Z24" s="3"/>
    </row>
    <row r="25" spans="1:26" ht="12.75" customHeight="1">
      <c r="A25" s="6"/>
      <c r="B25" s="25" t="s">
        <v>19</v>
      </c>
      <c r="C25" s="12">
        <v>2.0617440705099512</v>
      </c>
      <c r="D25" s="12">
        <v>2.2085345176103077</v>
      </c>
      <c r="E25" s="12">
        <v>1.9576279869128268</v>
      </c>
      <c r="F25" s="12">
        <v>1.7474690222180147</v>
      </c>
      <c r="G25" s="12">
        <v>1.8377904923841188</v>
      </c>
      <c r="H25" s="40"/>
      <c r="I25" s="60"/>
      <c r="J25" s="23"/>
      <c r="K25" s="23"/>
      <c r="L25" s="57" t="str">
        <f>+B25</f>
        <v>Serv. sociales, comunitarios y personales</v>
      </c>
      <c r="M25" s="63">
        <f>+G25</f>
        <v>1.8377904923841188</v>
      </c>
      <c r="N25" s="57"/>
      <c r="O25" s="65"/>
      <c r="P25" s="23"/>
      <c r="Q25" s="23"/>
      <c r="R25" s="23"/>
      <c r="S25" s="23"/>
      <c r="T25" s="23"/>
      <c r="U25" s="23"/>
      <c r="V25" s="57"/>
      <c r="W25" s="8"/>
      <c r="X25" s="8"/>
      <c r="Y25" s="8"/>
      <c r="Z25" s="3"/>
    </row>
    <row r="26" spans="1:26" ht="12.75" customHeight="1">
      <c r="A26" s="6"/>
      <c r="B26" s="25" t="s">
        <v>20</v>
      </c>
      <c r="C26" s="12">
        <v>1.1498946882696734</v>
      </c>
      <c r="D26" s="12">
        <v>1.1170076857603768</v>
      </c>
      <c r="E26" s="12">
        <v>0.86874594708531094</v>
      </c>
      <c r="F26" s="12">
        <v>0.80008439399674192</v>
      </c>
      <c r="G26" s="12">
        <v>0.77798004978986524</v>
      </c>
      <c r="H26" s="40"/>
      <c r="I26" s="60"/>
      <c r="J26" s="23"/>
      <c r="K26" s="23"/>
      <c r="L26" s="57" t="str">
        <f>+B26</f>
        <v>Servicio doméstico</v>
      </c>
      <c r="M26" s="63">
        <f>+G26</f>
        <v>0.77798004978986524</v>
      </c>
      <c r="N26" s="23"/>
      <c r="O26" s="57"/>
      <c r="P26" s="23"/>
      <c r="Q26" s="23"/>
      <c r="R26" s="23"/>
      <c r="S26" s="23"/>
      <c r="T26" s="23"/>
      <c r="U26" s="23"/>
      <c r="V26" s="57"/>
      <c r="W26" s="8"/>
      <c r="X26" s="8"/>
      <c r="Y26" s="8"/>
      <c r="Z26" s="3"/>
    </row>
    <row r="27" spans="1:26" ht="12.75" customHeight="1">
      <c r="A27" s="6"/>
      <c r="B27" s="27"/>
      <c r="C27" s="13"/>
      <c r="D27" s="13"/>
      <c r="E27" s="14"/>
      <c r="F27" s="14"/>
      <c r="G27" s="13"/>
      <c r="H27" s="41"/>
      <c r="I27" s="66"/>
      <c r="J27" s="23"/>
      <c r="K27" s="23"/>
      <c r="L27" s="57"/>
      <c r="M27" s="57"/>
      <c r="N27" s="23"/>
      <c r="O27" s="57"/>
      <c r="P27" s="23"/>
      <c r="Q27" s="23"/>
      <c r="R27" s="23"/>
      <c r="S27" s="23"/>
      <c r="T27" s="23"/>
      <c r="U27" s="23"/>
      <c r="V27" s="23"/>
      <c r="W27" s="6"/>
      <c r="X27" s="6"/>
      <c r="Y27" s="6"/>
    </row>
    <row r="28" spans="1:26" s="5" customFormat="1" ht="12.75" customHeight="1">
      <c r="A28" s="15"/>
      <c r="B28" s="16" t="s">
        <v>30</v>
      </c>
      <c r="C28" s="9"/>
      <c r="D28" s="9"/>
      <c r="E28" s="9"/>
      <c r="F28" s="9"/>
      <c r="G28" s="9"/>
      <c r="H28" s="42"/>
      <c r="I28" s="67"/>
      <c r="J28" s="23"/>
      <c r="K28" s="23"/>
      <c r="L28" s="23"/>
      <c r="M28" s="23"/>
      <c r="N28" s="23"/>
      <c r="O28" s="23"/>
      <c r="P28" s="68"/>
      <c r="Q28" s="68"/>
      <c r="R28" s="68"/>
      <c r="S28" s="68"/>
      <c r="T28" s="68"/>
      <c r="U28" s="68"/>
      <c r="V28" s="68"/>
      <c r="W28" s="15"/>
      <c r="X28" s="15"/>
      <c r="Y28" s="15"/>
    </row>
    <row r="29" spans="1:26" s="5" customFormat="1" ht="12.75" customHeight="1">
      <c r="A29" s="15"/>
      <c r="B29" s="17" t="s">
        <v>21</v>
      </c>
      <c r="C29" s="15"/>
      <c r="D29" s="15"/>
      <c r="E29" s="15"/>
      <c r="F29" s="15"/>
      <c r="G29" s="15"/>
      <c r="H29" s="43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15"/>
      <c r="X29" s="15"/>
      <c r="Y29" s="15"/>
    </row>
    <row r="30" spans="1:26" s="5" customFormat="1" ht="12.75" customHeight="1">
      <c r="A30" s="15"/>
      <c r="B30" s="18" t="s">
        <v>24</v>
      </c>
      <c r="C30" s="15"/>
      <c r="D30" s="15"/>
      <c r="E30" s="15"/>
      <c r="F30" s="15"/>
      <c r="G30" s="15"/>
      <c r="H30" s="43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15"/>
      <c r="X30" s="15"/>
      <c r="Y30" s="15"/>
    </row>
    <row r="31" spans="1:26" s="5" customFormat="1" ht="12.75" customHeight="1">
      <c r="A31" s="15"/>
      <c r="B31" s="18"/>
      <c r="C31" s="15"/>
      <c r="D31" s="15"/>
      <c r="E31" s="15"/>
      <c r="F31" s="15"/>
      <c r="G31" s="15"/>
      <c r="H31" s="43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15"/>
      <c r="X31" s="15"/>
      <c r="Y31" s="15"/>
    </row>
    <row r="32" spans="1:26" s="5" customFormat="1">
      <c r="A32" s="15"/>
      <c r="B32" s="15"/>
      <c r="C32" s="15"/>
      <c r="D32" s="15"/>
      <c r="E32" s="15"/>
      <c r="F32" s="15"/>
      <c r="G32" s="15"/>
      <c r="H32" s="43"/>
      <c r="I32" s="68"/>
      <c r="J32" s="68"/>
      <c r="K32" s="68"/>
      <c r="L32" s="68"/>
      <c r="M32" s="68"/>
      <c r="N32" s="68" t="s">
        <v>7</v>
      </c>
      <c r="O32" s="68">
        <v>37.93247404165561</v>
      </c>
      <c r="P32" s="68"/>
      <c r="Q32" s="68"/>
      <c r="R32" s="68"/>
      <c r="S32" s="68"/>
      <c r="T32" s="68"/>
      <c r="U32" s="68"/>
      <c r="V32" s="68"/>
      <c r="W32" s="15"/>
      <c r="X32" s="15"/>
      <c r="Y32" s="15"/>
    </row>
    <row r="33" spans="1:25" s="5" customFormat="1" ht="14.25" customHeight="1">
      <c r="A33" s="15"/>
      <c r="B33" s="32" t="s">
        <v>27</v>
      </c>
      <c r="C33" s="19"/>
      <c r="D33" s="19"/>
      <c r="E33" s="19"/>
      <c r="F33" s="19"/>
      <c r="G33" s="19"/>
      <c r="H33" s="44"/>
      <c r="I33" s="69"/>
      <c r="J33" s="68"/>
      <c r="K33" s="68"/>
      <c r="L33" s="68"/>
      <c r="M33" s="68"/>
      <c r="N33" s="70" t="s">
        <v>15</v>
      </c>
      <c r="O33" s="23">
        <v>12.106183807610813</v>
      </c>
      <c r="P33" s="68"/>
      <c r="Q33" s="68"/>
      <c r="R33" s="68"/>
      <c r="S33" s="68"/>
      <c r="T33" s="68"/>
      <c r="U33" s="68"/>
      <c r="V33" s="68"/>
      <c r="W33" s="15"/>
      <c r="X33" s="15"/>
      <c r="Y33" s="15"/>
    </row>
    <row r="34" spans="1:25" s="5" customFormat="1" ht="12.75" customHeight="1">
      <c r="A34" s="15"/>
      <c r="B34" s="32" t="s">
        <v>29</v>
      </c>
      <c r="C34" s="19"/>
      <c r="D34" s="19"/>
      <c r="E34" s="19"/>
      <c r="F34" s="19"/>
      <c r="G34" s="19"/>
      <c r="H34" s="44"/>
      <c r="I34" s="69"/>
      <c r="J34" s="68"/>
      <c r="K34" s="68"/>
      <c r="L34" s="68"/>
      <c r="M34" s="68"/>
      <c r="N34" s="67" t="s">
        <v>11</v>
      </c>
      <c r="O34" s="71">
        <v>9.5899409270392351</v>
      </c>
      <c r="P34" s="68"/>
      <c r="Q34" s="68"/>
      <c r="R34" s="68"/>
      <c r="S34" s="68"/>
      <c r="T34" s="68"/>
      <c r="U34" s="68"/>
      <c r="V34" s="68"/>
      <c r="W34" s="15"/>
      <c r="X34" s="15"/>
      <c r="Y34" s="15"/>
    </row>
    <row r="35" spans="1:25" s="5" customFormat="1" ht="12.75" customHeight="1">
      <c r="A35" s="15"/>
      <c r="B35" s="28" t="s">
        <v>32</v>
      </c>
      <c r="C35" s="19"/>
      <c r="D35" s="19"/>
      <c r="E35" s="19"/>
      <c r="F35" s="19"/>
      <c r="G35" s="19"/>
      <c r="H35" s="44"/>
      <c r="I35" s="69"/>
      <c r="J35" s="68"/>
      <c r="K35" s="68"/>
      <c r="L35" s="68"/>
      <c r="M35" s="68"/>
      <c r="N35" s="67"/>
      <c r="O35" s="71"/>
      <c r="P35" s="68"/>
      <c r="Q35" s="68"/>
      <c r="R35" s="68"/>
      <c r="S35" s="68"/>
      <c r="T35" s="68"/>
      <c r="U35" s="68"/>
      <c r="V35" s="68"/>
      <c r="W35" s="15"/>
      <c r="X35" s="15"/>
      <c r="Y35" s="15"/>
    </row>
    <row r="36" spans="1:25" s="5" customFormat="1" ht="12.75">
      <c r="A36" s="15"/>
      <c r="B36" s="32" t="s">
        <v>28</v>
      </c>
      <c r="C36" s="19"/>
      <c r="D36" s="19"/>
      <c r="E36" s="19"/>
      <c r="F36" s="19"/>
      <c r="G36" s="19"/>
      <c r="H36" s="44"/>
      <c r="I36" s="69"/>
      <c r="J36" s="68"/>
      <c r="K36" s="68"/>
      <c r="L36" s="68"/>
      <c r="M36" s="68"/>
      <c r="N36" s="68" t="s">
        <v>16</v>
      </c>
      <c r="O36" s="68">
        <v>6.9412557329109656</v>
      </c>
      <c r="P36" s="68"/>
      <c r="Q36" s="68"/>
      <c r="R36" s="68"/>
      <c r="S36" s="68"/>
      <c r="T36" s="68"/>
      <c r="U36" s="68"/>
      <c r="V36" s="68"/>
      <c r="W36" s="15"/>
      <c r="X36" s="15"/>
      <c r="Y36" s="15"/>
    </row>
    <row r="37" spans="1:25">
      <c r="A37" s="6"/>
      <c r="B37" s="7"/>
      <c r="C37" s="7"/>
      <c r="D37" s="7"/>
      <c r="E37" s="7"/>
      <c r="F37" s="7"/>
      <c r="G37" s="7"/>
      <c r="H37" s="33"/>
      <c r="I37" s="52"/>
      <c r="J37" s="68"/>
      <c r="K37" s="68"/>
      <c r="L37" s="68"/>
      <c r="M37" s="68"/>
      <c r="N37" s="72" t="s">
        <v>8</v>
      </c>
      <c r="O37" s="23">
        <v>5.1122204958240127</v>
      </c>
      <c r="P37" s="23"/>
      <c r="Q37" s="23"/>
      <c r="R37" s="23"/>
      <c r="S37" s="23"/>
      <c r="T37" s="23"/>
      <c r="U37" s="23"/>
      <c r="V37" s="23"/>
      <c r="W37" s="6"/>
      <c r="X37" s="6"/>
      <c r="Y37" s="6"/>
    </row>
    <row r="38" spans="1:25">
      <c r="A38" s="6"/>
      <c r="B38" s="7"/>
      <c r="C38" s="7"/>
      <c r="D38" s="7"/>
      <c r="E38" s="7"/>
      <c r="F38" s="7"/>
      <c r="G38" s="7"/>
      <c r="H38" s="7"/>
      <c r="I38" s="52"/>
      <c r="J38" s="23"/>
      <c r="K38" s="72"/>
      <c r="L38" s="73"/>
      <c r="M38" s="73"/>
      <c r="N38" s="68" t="s">
        <v>17</v>
      </c>
      <c r="O38" s="68">
        <v>5.0314430935976286</v>
      </c>
      <c r="P38" s="53"/>
      <c r="Q38" s="23"/>
      <c r="R38" s="23"/>
      <c r="S38" s="23"/>
      <c r="T38" s="23"/>
      <c r="U38" s="23"/>
      <c r="V38" s="23"/>
      <c r="W38" s="6"/>
      <c r="X38" s="6"/>
      <c r="Y38" s="6"/>
    </row>
    <row r="39" spans="1:25">
      <c r="A39" s="6"/>
      <c r="B39" s="7"/>
      <c r="C39" s="7"/>
      <c r="D39" s="7"/>
      <c r="E39" s="7"/>
      <c r="F39" s="7"/>
      <c r="G39" s="7"/>
      <c r="H39" s="7"/>
      <c r="I39" s="52"/>
      <c r="J39" s="23"/>
      <c r="K39" s="72"/>
      <c r="L39" s="23"/>
      <c r="M39" s="74"/>
      <c r="N39" s="68" t="s">
        <v>13</v>
      </c>
      <c r="O39" s="68">
        <v>4.7443092695420637</v>
      </c>
      <c r="P39" s="23"/>
      <c r="Q39" s="23"/>
      <c r="R39" s="23"/>
      <c r="S39" s="23"/>
      <c r="T39" s="23"/>
      <c r="U39" s="23"/>
      <c r="V39" s="23"/>
      <c r="W39" s="6"/>
      <c r="X39" s="6"/>
      <c r="Y39" s="6"/>
    </row>
    <row r="40" spans="1:25">
      <c r="A40" s="6"/>
      <c r="B40" s="7"/>
      <c r="C40" s="7"/>
      <c r="D40" s="7"/>
      <c r="E40" s="7"/>
      <c r="F40" s="7"/>
      <c r="G40" s="7"/>
      <c r="H40" s="7"/>
      <c r="I40" s="52"/>
      <c r="J40" s="23"/>
      <c r="K40" s="72"/>
      <c r="L40" s="52"/>
      <c r="M40" s="64"/>
      <c r="N40" s="68" t="s">
        <v>9</v>
      </c>
      <c r="O40" s="68">
        <v>4.4774348463729883</v>
      </c>
      <c r="P40" s="23"/>
      <c r="Q40" s="23"/>
      <c r="R40" s="23"/>
      <c r="S40" s="23"/>
      <c r="T40" s="23"/>
      <c r="U40" s="23"/>
      <c r="V40" s="23"/>
      <c r="W40" s="6"/>
      <c r="X40" s="6"/>
      <c r="Y40" s="6"/>
    </row>
    <row r="41" spans="1:25">
      <c r="A41" s="6"/>
      <c r="B41" s="7"/>
      <c r="C41" s="7"/>
      <c r="D41" s="7"/>
      <c r="E41" s="7"/>
      <c r="F41" s="7"/>
      <c r="G41" s="7"/>
      <c r="H41" s="7"/>
      <c r="I41" s="52"/>
      <c r="J41" s="23"/>
      <c r="K41" s="72"/>
      <c r="L41" s="52"/>
      <c r="M41" s="64"/>
      <c r="N41" s="70" t="s">
        <v>18</v>
      </c>
      <c r="O41" s="23">
        <v>4.0981269235420186</v>
      </c>
      <c r="P41" s="23"/>
      <c r="Q41" s="23"/>
      <c r="R41" s="23"/>
      <c r="S41" s="23"/>
      <c r="T41" s="23"/>
      <c r="U41" s="23"/>
      <c r="V41" s="23"/>
      <c r="W41" s="6"/>
      <c r="X41" s="6"/>
      <c r="Y41" s="6"/>
    </row>
    <row r="42" spans="1:25">
      <c r="A42" s="6"/>
      <c r="B42" s="7"/>
      <c r="C42" s="7"/>
      <c r="D42" s="7"/>
      <c r="E42" s="7"/>
      <c r="F42" s="7"/>
      <c r="G42" s="7"/>
      <c r="H42" s="7"/>
      <c r="I42" s="52"/>
      <c r="J42" s="23"/>
      <c r="K42" s="72"/>
      <c r="L42" s="52"/>
      <c r="M42" s="64"/>
      <c r="N42" s="70" t="s">
        <v>5</v>
      </c>
      <c r="O42" s="23">
        <v>9.9666108619046501</v>
      </c>
      <c r="P42" s="23"/>
      <c r="Q42" s="23"/>
      <c r="R42" s="23"/>
      <c r="S42" s="23"/>
      <c r="T42" s="23"/>
      <c r="U42" s="23"/>
      <c r="V42" s="23"/>
      <c r="W42" s="6"/>
      <c r="X42" s="6"/>
      <c r="Y42" s="6"/>
    </row>
    <row r="43" spans="1:25">
      <c r="A43" s="6"/>
      <c r="B43" s="7"/>
      <c r="C43" s="7"/>
      <c r="D43" s="7"/>
      <c r="E43" s="7"/>
      <c r="F43" s="7"/>
      <c r="G43" s="7"/>
      <c r="H43" s="7"/>
      <c r="I43" s="52"/>
      <c r="J43" s="23"/>
      <c r="K43" s="72"/>
      <c r="L43" s="52"/>
      <c r="M43" s="64"/>
      <c r="N43" s="70"/>
      <c r="O43" s="23"/>
      <c r="P43" s="23"/>
      <c r="Q43" s="23"/>
      <c r="R43" s="23"/>
      <c r="S43" s="23"/>
      <c r="T43" s="23"/>
      <c r="U43" s="23"/>
      <c r="V43" s="23"/>
      <c r="W43" s="6"/>
      <c r="X43" s="6"/>
      <c r="Y43" s="6"/>
    </row>
    <row r="44" spans="1:25">
      <c r="A44" s="6"/>
      <c r="B44" s="7"/>
      <c r="C44" s="7"/>
      <c r="D44" s="7"/>
      <c r="E44" s="7"/>
      <c r="F44" s="7"/>
      <c r="G44" s="7"/>
      <c r="H44" s="7"/>
      <c r="I44" s="52"/>
      <c r="J44" s="23"/>
      <c r="K44" s="72"/>
      <c r="L44" s="52"/>
      <c r="M44" s="64"/>
      <c r="N44" s="70"/>
      <c r="O44" s="23"/>
      <c r="P44" s="23"/>
      <c r="Q44" s="23"/>
      <c r="R44" s="23"/>
      <c r="S44" s="23"/>
      <c r="T44" s="23"/>
      <c r="U44" s="23"/>
      <c r="V44" s="23"/>
      <c r="W44" s="6"/>
      <c r="X44" s="6"/>
      <c r="Y44" s="6"/>
    </row>
    <row r="45" spans="1:25">
      <c r="A45" s="6"/>
      <c r="B45" s="7"/>
      <c r="C45" s="7"/>
      <c r="D45" s="7"/>
      <c r="E45" s="7"/>
      <c r="F45" s="7"/>
      <c r="G45" s="7"/>
      <c r="H45" s="7"/>
      <c r="I45" s="52"/>
      <c r="J45" s="23"/>
      <c r="K45" s="72"/>
      <c r="L45" s="52"/>
      <c r="M45" s="64"/>
      <c r="N45" s="70"/>
      <c r="O45" s="23"/>
      <c r="P45" s="23"/>
      <c r="Q45" s="23"/>
      <c r="R45" s="23"/>
      <c r="S45" s="23"/>
      <c r="T45" s="23"/>
      <c r="U45" s="23"/>
      <c r="V45" s="23"/>
      <c r="W45" s="6"/>
      <c r="X45" s="6"/>
      <c r="Y45" s="6"/>
    </row>
    <row r="46" spans="1:25">
      <c r="A46" s="6"/>
      <c r="B46" s="7"/>
      <c r="C46" s="7"/>
      <c r="D46" s="7"/>
      <c r="E46" s="7"/>
      <c r="F46" s="7"/>
      <c r="G46" s="7"/>
      <c r="H46" s="7"/>
      <c r="I46" s="52"/>
      <c r="J46" s="23"/>
      <c r="K46" s="72"/>
      <c r="L46" s="52"/>
      <c r="M46" s="64"/>
      <c r="N46" s="70"/>
      <c r="O46" s="23"/>
      <c r="P46" s="23"/>
      <c r="Q46" s="23"/>
      <c r="R46" s="23"/>
      <c r="S46" s="23"/>
      <c r="T46" s="23"/>
      <c r="U46" s="23"/>
      <c r="V46" s="23"/>
      <c r="W46" s="6"/>
      <c r="X46" s="6"/>
      <c r="Y46" s="6"/>
    </row>
    <row r="47" spans="1:25">
      <c r="A47" s="6"/>
      <c r="B47" s="7"/>
      <c r="C47" s="7"/>
      <c r="D47" s="7"/>
      <c r="E47" s="7"/>
      <c r="F47" s="7"/>
      <c r="G47" s="7"/>
      <c r="H47" s="7"/>
      <c r="I47" s="52"/>
      <c r="J47" s="23"/>
      <c r="K47" s="23"/>
      <c r="L47" s="52"/>
      <c r="M47" s="64"/>
      <c r="N47" s="64"/>
      <c r="O47" s="23"/>
      <c r="P47" s="23"/>
      <c r="Q47" s="23"/>
      <c r="R47" s="23"/>
      <c r="S47" s="23"/>
      <c r="T47" s="23"/>
      <c r="U47" s="23"/>
      <c r="V47" s="23"/>
      <c r="W47" s="6"/>
      <c r="X47" s="6"/>
      <c r="Y47" s="6"/>
    </row>
    <row r="48" spans="1:25" hidden="1">
      <c r="A48" s="6"/>
      <c r="B48" s="7"/>
      <c r="C48" s="7"/>
      <c r="D48" s="7"/>
      <c r="E48" s="7"/>
      <c r="F48" s="7"/>
      <c r="G48" s="7"/>
      <c r="H48" s="7"/>
      <c r="I48" s="52"/>
      <c r="J48" s="23"/>
      <c r="K48" s="23"/>
      <c r="L48" s="52"/>
      <c r="M48" s="64"/>
      <c r="N48" s="64"/>
      <c r="O48" s="23"/>
      <c r="P48" s="23"/>
      <c r="Q48" s="23"/>
      <c r="R48" s="23"/>
      <c r="S48" s="23"/>
      <c r="T48" s="23"/>
      <c r="U48" s="23"/>
      <c r="V48" s="23"/>
      <c r="W48" s="6"/>
      <c r="X48" s="6"/>
      <c r="Y48" s="6"/>
    </row>
    <row r="49" spans="1:25" hidden="1">
      <c r="A49" s="6"/>
      <c r="B49" s="7"/>
      <c r="C49" s="7"/>
      <c r="D49" s="7"/>
      <c r="E49" s="7"/>
      <c r="F49" s="7"/>
      <c r="G49" s="7"/>
      <c r="H49" s="7"/>
      <c r="I49" s="52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6"/>
      <c r="X49" s="6"/>
      <c r="Y49" s="6"/>
    </row>
    <row r="50" spans="1:25" hidden="1">
      <c r="A50" s="6"/>
      <c r="B50" s="7"/>
      <c r="C50" s="7"/>
      <c r="D50" s="7"/>
      <c r="E50" s="7"/>
      <c r="F50" s="7"/>
      <c r="G50" s="7"/>
      <c r="H50" s="7"/>
      <c r="I50" s="52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6"/>
      <c r="X50" s="6"/>
      <c r="Y50" s="6"/>
    </row>
    <row r="51" spans="1:25" s="2" customFormat="1" hidden="1">
      <c r="A51" s="7"/>
      <c r="B51" s="7"/>
      <c r="C51" s="7"/>
      <c r="D51" s="7"/>
      <c r="E51" s="7"/>
      <c r="F51" s="7"/>
      <c r="G51" s="7"/>
      <c r="H51" s="7"/>
      <c r="I51" s="52"/>
      <c r="J51" s="23"/>
      <c r="K51" s="23"/>
      <c r="L51" s="23"/>
      <c r="M51" s="23"/>
      <c r="N51" s="23"/>
      <c r="O51" s="23"/>
      <c r="P51" s="23"/>
      <c r="Q51" s="52"/>
      <c r="R51" s="52"/>
      <c r="S51" s="52"/>
      <c r="T51" s="52"/>
      <c r="U51" s="52"/>
      <c r="V51" s="52"/>
      <c r="W51" s="7"/>
      <c r="X51" s="7"/>
      <c r="Y51" s="7"/>
    </row>
    <row r="52" spans="1:25" s="2" customFormat="1" hidden="1">
      <c r="A52" s="7"/>
      <c r="B52" s="7"/>
      <c r="C52" s="7"/>
      <c r="D52" s="7"/>
      <c r="E52" s="7"/>
      <c r="F52" s="7"/>
      <c r="G52" s="7"/>
      <c r="H52" s="7"/>
      <c r="I52" s="52"/>
      <c r="J52" s="23"/>
      <c r="K52" s="23"/>
      <c r="L52" s="23"/>
      <c r="M52" s="23"/>
      <c r="N52" s="23"/>
      <c r="O52" s="23"/>
      <c r="P52" s="23"/>
      <c r="Q52" s="52"/>
      <c r="R52" s="52"/>
      <c r="S52" s="52"/>
      <c r="T52" s="52"/>
      <c r="U52" s="52"/>
      <c r="V52" s="52"/>
      <c r="W52" s="7"/>
      <c r="X52" s="7"/>
      <c r="Y52" s="7"/>
    </row>
    <row r="53" spans="1:25" s="2" customFormat="1" hidden="1">
      <c r="A53" s="7"/>
      <c r="B53" s="7"/>
      <c r="C53" s="7"/>
      <c r="D53" s="7"/>
      <c r="E53" s="7"/>
      <c r="F53" s="7"/>
      <c r="G53" s="7"/>
      <c r="H53" s="7"/>
      <c r="I53" s="52"/>
      <c r="J53" s="23"/>
      <c r="K53" s="23"/>
      <c r="L53" s="23"/>
      <c r="M53" s="23"/>
      <c r="N53" s="23"/>
      <c r="O53" s="23"/>
      <c r="P53" s="23"/>
      <c r="Q53" s="52"/>
      <c r="R53" s="52"/>
      <c r="S53" s="52"/>
      <c r="T53" s="52"/>
      <c r="U53" s="52"/>
      <c r="V53" s="52"/>
      <c r="W53" s="7"/>
      <c r="X53" s="7"/>
      <c r="Y53" s="7"/>
    </row>
    <row r="54" spans="1:25">
      <c r="A54" s="6"/>
      <c r="B54" s="7"/>
      <c r="C54" s="7"/>
      <c r="D54" s="7"/>
      <c r="E54" s="7"/>
      <c r="F54" s="7"/>
      <c r="G54" s="7"/>
      <c r="H54" s="7"/>
      <c r="I54" s="52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6"/>
      <c r="X54" s="6"/>
      <c r="Y54" s="6"/>
    </row>
    <row r="55" spans="1:25">
      <c r="A55" s="6"/>
      <c r="B55" s="7"/>
      <c r="C55" s="7"/>
      <c r="D55" s="7"/>
      <c r="E55" s="7"/>
      <c r="F55" s="7"/>
      <c r="G55" s="7"/>
      <c r="H55" s="7"/>
      <c r="I55" s="52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6"/>
      <c r="X55" s="6"/>
      <c r="Y55" s="6"/>
    </row>
    <row r="56" spans="1:25">
      <c r="A56" s="6"/>
      <c r="B56" s="7"/>
      <c r="C56" s="7"/>
      <c r="D56" s="7"/>
      <c r="E56" s="7"/>
      <c r="F56" s="7"/>
      <c r="G56" s="7"/>
      <c r="H56" s="7"/>
      <c r="I56" s="52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6"/>
      <c r="X56" s="6"/>
      <c r="Y56" s="6"/>
    </row>
    <row r="57" spans="1:25">
      <c r="A57" s="6"/>
      <c r="B57" s="7"/>
      <c r="C57" s="7"/>
      <c r="D57" s="7"/>
      <c r="E57" s="7"/>
      <c r="F57" s="7"/>
      <c r="G57" s="7"/>
      <c r="H57" s="7"/>
      <c r="I57" s="52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6"/>
      <c r="X57" s="6"/>
      <c r="Y57" s="6"/>
    </row>
    <row r="58" spans="1:25">
      <c r="A58" s="6"/>
      <c r="B58" s="7"/>
      <c r="C58" s="7"/>
      <c r="D58" s="7"/>
      <c r="E58" s="7"/>
      <c r="F58" s="7"/>
      <c r="G58" s="7"/>
      <c r="H58" s="7"/>
      <c r="I58" s="52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6"/>
      <c r="X58" s="6"/>
      <c r="Y58" s="6"/>
    </row>
    <row r="59" spans="1:25">
      <c r="A59" s="6"/>
      <c r="B59" s="7"/>
      <c r="C59" s="7"/>
      <c r="D59" s="7"/>
      <c r="E59" s="7"/>
      <c r="F59" s="7"/>
      <c r="G59" s="7"/>
      <c r="H59" s="7"/>
      <c r="I59" s="52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6"/>
      <c r="X59" s="6"/>
      <c r="Y59" s="6"/>
    </row>
    <row r="60" spans="1:25">
      <c r="A60" s="6"/>
      <c r="B60" s="7"/>
      <c r="C60" s="7"/>
      <c r="D60" s="7"/>
      <c r="E60" s="7"/>
      <c r="F60" s="7"/>
      <c r="G60" s="7"/>
      <c r="H60" s="7"/>
      <c r="I60" s="52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6"/>
      <c r="X60" s="6"/>
      <c r="Y60" s="6"/>
    </row>
    <row r="61" spans="1:25">
      <c r="A61" s="6"/>
      <c r="B61" s="7"/>
      <c r="C61" s="7"/>
      <c r="D61" s="7"/>
      <c r="E61" s="7"/>
      <c r="F61" s="7"/>
      <c r="G61" s="7"/>
      <c r="H61" s="7"/>
      <c r="I61" s="52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6"/>
      <c r="X61" s="6"/>
      <c r="Y61" s="6"/>
    </row>
    <row r="62" spans="1:25">
      <c r="A62" s="6"/>
      <c r="B62" s="7"/>
      <c r="C62" s="7"/>
      <c r="D62" s="7"/>
      <c r="E62" s="7"/>
      <c r="F62" s="7"/>
      <c r="G62" s="7"/>
      <c r="H62" s="7"/>
      <c r="I62" s="52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6"/>
      <c r="X62" s="6"/>
      <c r="Y62" s="6"/>
    </row>
    <row r="63" spans="1:25">
      <c r="A63" s="6"/>
      <c r="B63" s="7"/>
      <c r="C63" s="7"/>
      <c r="D63" s="7"/>
      <c r="E63" s="7"/>
      <c r="F63" s="7"/>
      <c r="G63" s="7"/>
      <c r="H63" s="7"/>
      <c r="I63" s="52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6"/>
      <c r="X63" s="6"/>
      <c r="Y63" s="6"/>
    </row>
    <row r="64" spans="1:25">
      <c r="A64" s="6"/>
      <c r="B64" s="7"/>
      <c r="C64" s="7"/>
      <c r="D64" s="7"/>
      <c r="E64" s="7"/>
      <c r="F64" s="7"/>
      <c r="G64" s="7"/>
      <c r="H64" s="7"/>
      <c r="I64" s="52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6"/>
      <c r="X64" s="6"/>
      <c r="Y64" s="6"/>
    </row>
    <row r="65" spans="1:25" s="2" customFormat="1">
      <c r="A65" s="7"/>
      <c r="B65" s="6"/>
      <c r="C65" s="7"/>
      <c r="D65" s="7"/>
      <c r="E65" s="7"/>
      <c r="F65" s="7"/>
      <c r="G65" s="7"/>
      <c r="H65" s="7"/>
      <c r="I65" s="52"/>
      <c r="J65" s="23"/>
      <c r="K65" s="23"/>
      <c r="L65" s="23"/>
      <c r="M65" s="23"/>
      <c r="N65" s="23"/>
      <c r="O65" s="23"/>
      <c r="P65" s="23"/>
      <c r="Q65" s="52"/>
      <c r="R65" s="52"/>
      <c r="S65" s="52"/>
      <c r="T65" s="52"/>
      <c r="U65" s="52"/>
      <c r="V65" s="52"/>
      <c r="W65" s="7"/>
      <c r="X65" s="7"/>
      <c r="Y65" s="7"/>
    </row>
    <row r="66" spans="1:25" s="2" customFormat="1">
      <c r="A66" s="7"/>
      <c r="B66" s="6"/>
      <c r="C66" s="7"/>
      <c r="D66" s="7"/>
      <c r="E66" s="7"/>
      <c r="F66" s="7"/>
      <c r="G66" s="7"/>
      <c r="H66" s="7"/>
      <c r="I66" s="52"/>
      <c r="J66" s="23"/>
      <c r="K66" s="23"/>
      <c r="L66" s="23"/>
      <c r="M66" s="23"/>
      <c r="N66" s="23"/>
      <c r="O66" s="23"/>
      <c r="P66" s="23"/>
      <c r="Q66" s="52"/>
      <c r="R66" s="52"/>
      <c r="S66" s="52"/>
      <c r="T66" s="52"/>
      <c r="U66" s="52"/>
      <c r="V66" s="52"/>
      <c r="W66" s="7"/>
      <c r="X66" s="7"/>
      <c r="Y66" s="7"/>
    </row>
    <row r="67" spans="1:25" s="2" customFormat="1" ht="13.5" customHeight="1">
      <c r="A67" s="7"/>
      <c r="B67" s="45" t="s">
        <v>33</v>
      </c>
      <c r="C67" s="20"/>
      <c r="D67" s="20"/>
      <c r="E67" s="20"/>
      <c r="F67" s="20"/>
      <c r="G67" s="7"/>
      <c r="H67" s="7"/>
      <c r="I67" s="52"/>
      <c r="J67" s="23"/>
      <c r="K67" s="23"/>
      <c r="L67" s="23"/>
      <c r="M67" s="23"/>
      <c r="N67" s="23"/>
      <c r="O67" s="23"/>
      <c r="P67" s="23"/>
      <c r="Q67" s="52"/>
      <c r="R67" s="52"/>
      <c r="S67" s="52"/>
      <c r="T67" s="52"/>
      <c r="U67" s="52"/>
      <c r="V67" s="52"/>
      <c r="W67" s="7"/>
      <c r="X67" s="7"/>
      <c r="Y67" s="7"/>
    </row>
    <row r="68" spans="1:25" s="2" customFormat="1" ht="12.75" customHeight="1">
      <c r="A68" s="7"/>
      <c r="B68" s="21" t="s">
        <v>25</v>
      </c>
      <c r="C68" s="22"/>
      <c r="D68" s="22"/>
      <c r="E68" s="22"/>
      <c r="F68" s="22"/>
      <c r="G68" s="7"/>
      <c r="H68" s="7"/>
      <c r="I68" s="52"/>
      <c r="J68" s="23"/>
      <c r="K68" s="23"/>
      <c r="L68" s="23"/>
      <c r="M68" s="23"/>
      <c r="N68" s="23"/>
      <c r="O68" s="23"/>
      <c r="P68" s="23"/>
      <c r="Q68" s="52"/>
      <c r="R68" s="52"/>
      <c r="S68" s="52"/>
      <c r="T68" s="52"/>
      <c r="U68" s="52"/>
      <c r="V68" s="52"/>
      <c r="W68" s="7"/>
      <c r="X68" s="7"/>
      <c r="Y68" s="7"/>
    </row>
    <row r="69" spans="1:25" s="2" customFormat="1" ht="12.75" customHeight="1">
      <c r="A69" s="7"/>
      <c r="B69" s="16" t="s">
        <v>30</v>
      </c>
      <c r="C69" s="7"/>
      <c r="D69" s="7"/>
      <c r="E69" s="7"/>
      <c r="F69" s="7"/>
      <c r="G69" s="7"/>
      <c r="H69" s="7"/>
      <c r="I69" s="52"/>
      <c r="J69" s="23"/>
      <c r="K69" s="23"/>
      <c r="L69" s="23"/>
      <c r="M69" s="23"/>
      <c r="N69" s="23"/>
      <c r="O69" s="23"/>
      <c r="P69" s="23"/>
      <c r="Q69" s="52"/>
      <c r="R69" s="52"/>
      <c r="S69" s="52"/>
      <c r="T69" s="52"/>
      <c r="U69" s="52"/>
      <c r="V69" s="52"/>
      <c r="W69" s="7"/>
      <c r="X69" s="7"/>
      <c r="Y69" s="7"/>
    </row>
    <row r="70" spans="1:25" ht="12.75" customHeight="1">
      <c r="A70" s="6"/>
      <c r="B70" s="17" t="s">
        <v>21</v>
      </c>
      <c r="C70" s="7"/>
      <c r="D70" s="7"/>
      <c r="E70" s="7"/>
      <c r="F70" s="7"/>
      <c r="G70" s="7"/>
      <c r="H70" s="7"/>
      <c r="I70" s="52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6"/>
      <c r="X70" s="6"/>
      <c r="Y70" s="6"/>
    </row>
    <row r="71" spans="1:25" ht="12.75" customHeight="1">
      <c r="A71" s="6"/>
      <c r="B71" s="18" t="s">
        <v>24</v>
      </c>
      <c r="C71" s="7"/>
      <c r="D71" s="7"/>
      <c r="E71" s="7"/>
      <c r="F71" s="7"/>
      <c r="G71" s="7"/>
      <c r="H71" s="7"/>
      <c r="I71" s="52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6"/>
      <c r="X71" s="6"/>
      <c r="Y71" s="6"/>
    </row>
    <row r="72" spans="1:25" ht="12.75" customHeight="1">
      <c r="A72" s="6"/>
      <c r="B72" s="19"/>
      <c r="C72" s="7"/>
      <c r="D72" s="7"/>
      <c r="E72" s="7"/>
      <c r="F72" s="7"/>
      <c r="G72" s="7"/>
      <c r="H72" s="7"/>
      <c r="I72" s="52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6"/>
      <c r="X72" s="6"/>
      <c r="Y72" s="6"/>
    </row>
    <row r="73" spans="1:25">
      <c r="A73" s="6"/>
      <c r="B73" s="7"/>
      <c r="C73" s="7"/>
      <c r="D73" s="7"/>
      <c r="E73" s="7"/>
      <c r="F73" s="7"/>
      <c r="G73" s="7"/>
      <c r="H73" s="7"/>
      <c r="I73" s="52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6"/>
      <c r="X73" s="6"/>
      <c r="Y73" s="6"/>
    </row>
    <row r="74" spans="1:25">
      <c r="A74" s="6"/>
      <c r="B74" s="7"/>
      <c r="C74" s="7"/>
      <c r="D74" s="7"/>
      <c r="E74" s="7"/>
      <c r="F74" s="7"/>
      <c r="G74" s="7"/>
      <c r="H74" s="7"/>
      <c r="I74" s="52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6"/>
      <c r="X74" s="6"/>
      <c r="Y74" s="6"/>
    </row>
    <row r="75" spans="1:25">
      <c r="A75" s="6"/>
      <c r="B75" s="7"/>
      <c r="C75" s="7"/>
      <c r="D75" s="7"/>
      <c r="E75" s="7"/>
      <c r="F75" s="7"/>
      <c r="G75" s="7"/>
      <c r="H75" s="7"/>
      <c r="I75" s="52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6"/>
      <c r="X75" s="6"/>
      <c r="Y75" s="6"/>
    </row>
    <row r="76" spans="1:25">
      <c r="A76" s="6"/>
      <c r="B76" s="7"/>
      <c r="C76" s="7"/>
      <c r="D76" s="7"/>
      <c r="E76" s="7"/>
      <c r="F76" s="7"/>
      <c r="G76" s="7"/>
      <c r="H76" s="7"/>
      <c r="I76" s="52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6"/>
      <c r="X76" s="6"/>
      <c r="Y76" s="6"/>
    </row>
    <row r="77" spans="1:25">
      <c r="A77" s="6"/>
      <c r="B77" s="7"/>
      <c r="C77" s="7"/>
      <c r="D77" s="7"/>
      <c r="E77" s="7"/>
      <c r="F77" s="7"/>
      <c r="G77" s="7"/>
      <c r="H77" s="7"/>
      <c r="I77" s="52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6"/>
      <c r="X77" s="6"/>
      <c r="Y77" s="6"/>
    </row>
    <row r="78" spans="1:25">
      <c r="A78" s="6"/>
      <c r="B78" s="7"/>
      <c r="C78" s="7"/>
      <c r="D78" s="7"/>
      <c r="E78" s="7"/>
      <c r="F78" s="7"/>
      <c r="G78" s="7"/>
      <c r="H78" s="7"/>
      <c r="I78" s="52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6"/>
      <c r="X78" s="6"/>
      <c r="Y78" s="6"/>
    </row>
    <row r="79" spans="1:25">
      <c r="A79" s="6"/>
      <c r="B79" s="7"/>
      <c r="C79" s="7"/>
      <c r="D79" s="7"/>
      <c r="E79" s="7"/>
      <c r="F79" s="7"/>
      <c r="G79" s="7"/>
      <c r="H79" s="7"/>
      <c r="I79" s="52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6"/>
      <c r="X79" s="6"/>
      <c r="Y79" s="6"/>
    </row>
    <row r="80" spans="1:25">
      <c r="A80" s="6"/>
      <c r="B80" s="7"/>
      <c r="C80" s="7"/>
      <c r="D80" s="7"/>
      <c r="E80" s="7"/>
      <c r="F80" s="7"/>
      <c r="G80" s="7"/>
      <c r="H80" s="7"/>
      <c r="I80" s="52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6"/>
      <c r="X80" s="6"/>
      <c r="Y80" s="6"/>
    </row>
    <row r="81" spans="1:25">
      <c r="A81" s="6"/>
      <c r="B81" s="7"/>
      <c r="C81" s="7"/>
      <c r="D81" s="7"/>
      <c r="E81" s="7"/>
      <c r="F81" s="7"/>
      <c r="G81" s="7"/>
      <c r="H81" s="7"/>
      <c r="I81" s="52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6"/>
      <c r="X81" s="6"/>
      <c r="Y81" s="6"/>
    </row>
    <row r="82" spans="1:25">
      <c r="A82" s="6"/>
      <c r="B82" s="7"/>
      <c r="C82" s="7"/>
      <c r="D82" s="7"/>
      <c r="E82" s="7"/>
      <c r="F82" s="7"/>
      <c r="G82" s="7"/>
      <c r="H82" s="7"/>
      <c r="I82" s="52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6"/>
      <c r="X82" s="6"/>
      <c r="Y82" s="6"/>
    </row>
    <row r="83" spans="1:25">
      <c r="A83" s="6"/>
      <c r="B83" s="7"/>
      <c r="C83" s="7"/>
      <c r="D83" s="7"/>
      <c r="E83" s="7"/>
      <c r="F83" s="7"/>
      <c r="G83" s="7"/>
      <c r="H83" s="7"/>
      <c r="I83" s="52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6"/>
      <c r="X83" s="6"/>
      <c r="Y83" s="6"/>
    </row>
    <row r="84" spans="1:25">
      <c r="A84" s="6"/>
      <c r="B84" s="7"/>
      <c r="C84" s="7"/>
      <c r="D84" s="7"/>
      <c r="E84" s="7"/>
      <c r="F84" s="7"/>
      <c r="G84" s="7"/>
      <c r="H84" s="7"/>
      <c r="I84" s="52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6"/>
      <c r="X84" s="6"/>
      <c r="Y84" s="6"/>
    </row>
    <row r="85" spans="1:25">
      <c r="A85" s="6"/>
      <c r="B85" s="7"/>
      <c r="C85" s="7"/>
      <c r="D85" s="7"/>
      <c r="E85" s="7"/>
      <c r="F85" s="7"/>
      <c r="G85" s="7"/>
      <c r="H85" s="7"/>
      <c r="I85" s="52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6"/>
      <c r="X85" s="6"/>
      <c r="Y85" s="6"/>
    </row>
    <row r="86" spans="1:25">
      <c r="A86" s="6"/>
      <c r="B86" s="7"/>
      <c r="C86" s="7"/>
      <c r="D86" s="7"/>
      <c r="E86" s="7"/>
      <c r="F86" s="7"/>
      <c r="G86" s="7"/>
      <c r="H86" s="7"/>
      <c r="I86" s="52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6"/>
      <c r="X86" s="6"/>
      <c r="Y86" s="6"/>
    </row>
    <row r="87" spans="1:25">
      <c r="A87" s="6"/>
      <c r="B87" s="7"/>
      <c r="C87" s="7"/>
      <c r="D87" s="7"/>
      <c r="E87" s="7"/>
      <c r="F87" s="7"/>
      <c r="G87" s="7"/>
      <c r="H87" s="7"/>
      <c r="I87" s="52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6"/>
      <c r="X87" s="6"/>
      <c r="Y87" s="6"/>
    </row>
    <row r="88" spans="1:25">
      <c r="A88" s="6"/>
      <c r="B88" s="7"/>
      <c r="C88" s="7"/>
      <c r="D88" s="7"/>
      <c r="E88" s="7"/>
      <c r="F88" s="7"/>
      <c r="G88" s="7"/>
      <c r="H88" s="7"/>
      <c r="I88" s="52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6"/>
      <c r="X88" s="6"/>
      <c r="Y88" s="6"/>
    </row>
    <row r="89" spans="1:25">
      <c r="A89" s="6"/>
      <c r="B89" s="7"/>
      <c r="C89" s="7"/>
      <c r="D89" s="7"/>
      <c r="E89" s="7"/>
      <c r="F89" s="7"/>
      <c r="G89" s="7"/>
      <c r="H89" s="7"/>
      <c r="I89" s="52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6"/>
      <c r="X89" s="6"/>
      <c r="Y89" s="6"/>
    </row>
    <row r="90" spans="1:25">
      <c r="A90" s="6"/>
      <c r="B90" s="7"/>
      <c r="C90" s="7"/>
      <c r="D90" s="7"/>
      <c r="E90" s="7"/>
      <c r="F90" s="7"/>
      <c r="G90" s="7"/>
      <c r="H90" s="7"/>
      <c r="I90" s="52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6"/>
      <c r="X90" s="6"/>
      <c r="Y90" s="6"/>
    </row>
    <row r="91" spans="1:25">
      <c r="A91" s="6"/>
      <c r="B91" s="7"/>
      <c r="C91" s="7"/>
      <c r="D91" s="7"/>
      <c r="E91" s="7"/>
      <c r="F91" s="7"/>
      <c r="G91" s="7"/>
      <c r="H91" s="7"/>
      <c r="I91" s="52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6"/>
      <c r="X91" s="6"/>
      <c r="Y91" s="6"/>
    </row>
    <row r="92" spans="1:25">
      <c r="A92" s="6"/>
      <c r="B92" s="7"/>
      <c r="C92" s="7"/>
      <c r="D92" s="7"/>
      <c r="E92" s="7"/>
      <c r="F92" s="7"/>
      <c r="G92" s="7"/>
      <c r="H92" s="7"/>
      <c r="I92" s="52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6"/>
      <c r="X92" s="6"/>
      <c r="Y92" s="6"/>
    </row>
    <row r="93" spans="1:25">
      <c r="A93" s="6"/>
      <c r="B93" s="7"/>
      <c r="C93" s="7"/>
      <c r="D93" s="7"/>
      <c r="E93" s="7"/>
      <c r="F93" s="7"/>
      <c r="G93" s="7"/>
      <c r="H93" s="7"/>
      <c r="I93" s="52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6"/>
      <c r="X93" s="6"/>
      <c r="Y93" s="6"/>
    </row>
    <row r="94" spans="1:25">
      <c r="A94" s="6"/>
      <c r="B94" s="7"/>
      <c r="C94" s="7"/>
      <c r="D94" s="7"/>
      <c r="E94" s="7"/>
      <c r="F94" s="7"/>
      <c r="G94" s="7"/>
      <c r="H94" s="7"/>
      <c r="I94" s="52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6"/>
      <c r="X94" s="6"/>
      <c r="Y94" s="6"/>
    </row>
    <row r="95" spans="1:25">
      <c r="A95" s="6"/>
      <c r="B95" s="7"/>
      <c r="C95" s="7"/>
      <c r="D95" s="7"/>
      <c r="E95" s="7"/>
      <c r="F95" s="7"/>
      <c r="G95" s="7"/>
      <c r="H95" s="7"/>
      <c r="I95" s="52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6"/>
      <c r="X95" s="6"/>
      <c r="Y95" s="6"/>
    </row>
    <row r="96" spans="1:25">
      <c r="A96" s="6"/>
      <c r="B96" s="7"/>
      <c r="C96" s="7"/>
      <c r="D96" s="7"/>
      <c r="E96" s="7"/>
      <c r="F96" s="7"/>
      <c r="G96" s="7"/>
      <c r="H96" s="7"/>
      <c r="I96" s="52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6"/>
      <c r="X96" s="6"/>
      <c r="Y96" s="6"/>
    </row>
    <row r="97" spans="1:25">
      <c r="A97" s="6"/>
      <c r="B97" s="7"/>
      <c r="C97" s="7"/>
      <c r="D97" s="7"/>
      <c r="E97" s="7"/>
      <c r="F97" s="7"/>
      <c r="G97" s="7"/>
      <c r="H97" s="7"/>
      <c r="I97" s="52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6"/>
      <c r="X97" s="6"/>
      <c r="Y97" s="6"/>
    </row>
    <row r="98" spans="1:25">
      <c r="A98" s="6"/>
      <c r="B98" s="7"/>
      <c r="C98" s="7"/>
      <c r="D98" s="7"/>
      <c r="E98" s="7"/>
      <c r="F98" s="7"/>
      <c r="G98" s="7"/>
      <c r="H98" s="7"/>
      <c r="I98" s="52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6"/>
      <c r="X98" s="6"/>
      <c r="Y98" s="6"/>
    </row>
    <row r="99" spans="1:25">
      <c r="A99" s="6"/>
      <c r="B99" s="7"/>
      <c r="C99" s="7"/>
      <c r="D99" s="7"/>
      <c r="E99" s="7"/>
      <c r="F99" s="7"/>
      <c r="G99" s="7"/>
      <c r="H99" s="7"/>
      <c r="I99" s="52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6"/>
      <c r="X99" s="6"/>
      <c r="Y99" s="6"/>
    </row>
    <row r="100" spans="1:25">
      <c r="A100" s="6"/>
      <c r="B100" s="7"/>
      <c r="C100" s="7"/>
      <c r="D100" s="7"/>
      <c r="E100" s="7"/>
      <c r="F100" s="7"/>
      <c r="G100" s="7"/>
      <c r="H100" s="7"/>
      <c r="I100" s="52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6"/>
      <c r="X100" s="6"/>
      <c r="Y100" s="6"/>
    </row>
    <row r="101" spans="1:25">
      <c r="A101" s="6"/>
      <c r="B101" s="7"/>
      <c r="C101" s="7"/>
      <c r="D101" s="7"/>
      <c r="E101" s="7"/>
      <c r="F101" s="7"/>
      <c r="G101" s="7"/>
      <c r="H101" s="7"/>
      <c r="I101" s="52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6"/>
      <c r="X101" s="6"/>
      <c r="Y101" s="6"/>
    </row>
    <row r="102" spans="1:25">
      <c r="A102" s="6"/>
      <c r="B102" s="7"/>
      <c r="C102" s="7"/>
      <c r="D102" s="7"/>
      <c r="E102" s="7"/>
      <c r="F102" s="7"/>
      <c r="G102" s="7"/>
      <c r="H102" s="7"/>
      <c r="I102" s="52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6"/>
      <c r="X102" s="6"/>
      <c r="Y102" s="6"/>
    </row>
    <row r="103" spans="1:25">
      <c r="A103" s="6"/>
      <c r="B103" s="7"/>
      <c r="C103" s="7"/>
      <c r="D103" s="7"/>
      <c r="E103" s="7"/>
      <c r="F103" s="7"/>
      <c r="G103" s="7"/>
      <c r="H103" s="7"/>
      <c r="I103" s="52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6"/>
      <c r="X103" s="6"/>
      <c r="Y103" s="6"/>
    </row>
    <row r="104" spans="1:25">
      <c r="A104" s="6"/>
      <c r="B104" s="7"/>
      <c r="C104" s="7"/>
      <c r="D104" s="7"/>
      <c r="E104" s="7"/>
      <c r="F104" s="7"/>
      <c r="G104" s="7"/>
      <c r="H104" s="7"/>
      <c r="I104" s="52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6"/>
      <c r="X104" s="6"/>
      <c r="Y104" s="6"/>
    </row>
    <row r="105" spans="1:25">
      <c r="A105" s="6"/>
      <c r="B105" s="7"/>
      <c r="C105" s="7"/>
      <c r="D105" s="7"/>
      <c r="E105" s="7"/>
      <c r="F105" s="7"/>
      <c r="G105" s="7"/>
      <c r="H105" s="7"/>
      <c r="I105" s="52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6"/>
      <c r="X105" s="6"/>
      <c r="Y105" s="6"/>
    </row>
    <row r="106" spans="1:25">
      <c r="A106" s="6"/>
      <c r="B106" s="7"/>
      <c r="C106" s="7"/>
      <c r="D106" s="7"/>
      <c r="E106" s="7"/>
      <c r="F106" s="7"/>
      <c r="G106" s="7"/>
      <c r="H106" s="7"/>
      <c r="I106" s="52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6"/>
      <c r="X106" s="6"/>
      <c r="Y106" s="6"/>
    </row>
    <row r="107" spans="1:25">
      <c r="A107" s="6"/>
      <c r="B107" s="7"/>
      <c r="C107" s="7"/>
      <c r="D107" s="7"/>
      <c r="E107" s="7"/>
      <c r="F107" s="7"/>
      <c r="G107" s="7"/>
      <c r="H107" s="7"/>
      <c r="I107" s="52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6"/>
      <c r="X107" s="6"/>
      <c r="Y107" s="6"/>
    </row>
    <row r="108" spans="1:25">
      <c r="A108" s="6"/>
      <c r="B108" s="7"/>
      <c r="C108" s="7"/>
      <c r="D108" s="7"/>
      <c r="E108" s="7"/>
      <c r="F108" s="7"/>
      <c r="G108" s="7"/>
      <c r="H108" s="7"/>
      <c r="I108" s="52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6"/>
      <c r="X108" s="6"/>
      <c r="Y108" s="6"/>
    </row>
    <row r="109" spans="1:25">
      <c r="A109" s="6"/>
      <c r="B109" s="7"/>
      <c r="C109" s="7"/>
      <c r="D109" s="7"/>
      <c r="E109" s="7"/>
      <c r="F109" s="7"/>
      <c r="G109" s="7"/>
      <c r="H109" s="7"/>
      <c r="I109" s="52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6"/>
      <c r="X109" s="6"/>
      <c r="Y109" s="6"/>
    </row>
    <row r="110" spans="1:25">
      <c r="A110" s="6"/>
      <c r="B110" s="7"/>
      <c r="C110" s="7"/>
      <c r="D110" s="7"/>
      <c r="E110" s="7"/>
      <c r="F110" s="7"/>
      <c r="G110" s="7"/>
      <c r="H110" s="7"/>
      <c r="I110" s="52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6"/>
      <c r="X110" s="6"/>
      <c r="Y110" s="6"/>
    </row>
    <row r="111" spans="1:25">
      <c r="A111" s="6"/>
      <c r="B111" s="7"/>
      <c r="C111" s="7"/>
      <c r="D111" s="7"/>
      <c r="E111" s="7"/>
      <c r="F111" s="7"/>
      <c r="G111" s="7"/>
      <c r="H111" s="7"/>
      <c r="I111" s="52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6"/>
      <c r="X111" s="6"/>
      <c r="Y111" s="6"/>
    </row>
    <row r="112" spans="1:25">
      <c r="A112" s="6"/>
      <c r="B112" s="7"/>
      <c r="C112" s="7"/>
      <c r="D112" s="7"/>
      <c r="E112" s="7"/>
      <c r="F112" s="7"/>
      <c r="G112" s="7"/>
      <c r="H112" s="7"/>
      <c r="I112" s="52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6"/>
      <c r="X112" s="6"/>
      <c r="Y112" s="6"/>
    </row>
    <row r="113" spans="1:25">
      <c r="A113" s="6"/>
      <c r="B113" s="7"/>
      <c r="C113" s="7"/>
      <c r="D113" s="7"/>
      <c r="E113" s="7"/>
      <c r="F113" s="7"/>
      <c r="G113" s="7"/>
      <c r="H113" s="7"/>
      <c r="I113" s="52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6"/>
      <c r="X113" s="6"/>
      <c r="Y113" s="6"/>
    </row>
    <row r="114" spans="1:25">
      <c r="A114" s="6"/>
      <c r="B114" s="7"/>
      <c r="C114" s="7"/>
      <c r="D114" s="7"/>
      <c r="E114" s="7"/>
      <c r="F114" s="7"/>
      <c r="G114" s="7"/>
      <c r="H114" s="7"/>
      <c r="I114" s="52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6"/>
      <c r="X114" s="6"/>
      <c r="Y114" s="6"/>
    </row>
    <row r="115" spans="1:25">
      <c r="A115" s="6"/>
      <c r="B115" s="7"/>
      <c r="C115" s="7"/>
      <c r="D115" s="7"/>
      <c r="E115" s="7"/>
      <c r="F115" s="7"/>
      <c r="G115" s="7"/>
      <c r="H115" s="7"/>
      <c r="I115" s="52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6"/>
      <c r="X115" s="6"/>
      <c r="Y115" s="6"/>
    </row>
    <row r="116" spans="1:25">
      <c r="A116" s="6"/>
      <c r="B116" s="7"/>
      <c r="C116" s="7"/>
      <c r="D116" s="7"/>
      <c r="E116" s="7"/>
      <c r="F116" s="7"/>
      <c r="G116" s="7"/>
      <c r="H116" s="7"/>
      <c r="I116" s="52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6"/>
      <c r="X116" s="6"/>
      <c r="Y116" s="6"/>
    </row>
    <row r="117" spans="1:25">
      <c r="A117" s="6"/>
      <c r="B117" s="7"/>
      <c r="C117" s="7"/>
      <c r="D117" s="7"/>
      <c r="E117" s="7"/>
      <c r="F117" s="7"/>
      <c r="G117" s="7"/>
      <c r="H117" s="7"/>
      <c r="I117" s="52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6"/>
      <c r="X117" s="6"/>
      <c r="Y117" s="6"/>
    </row>
    <row r="118" spans="1:25">
      <c r="A118" s="6"/>
      <c r="B118" s="7"/>
      <c r="C118" s="7"/>
      <c r="D118" s="7"/>
      <c r="E118" s="7"/>
      <c r="F118" s="7"/>
      <c r="G118" s="7"/>
      <c r="H118" s="7"/>
      <c r="I118" s="52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6"/>
      <c r="X118" s="6"/>
      <c r="Y118" s="6"/>
    </row>
    <row r="119" spans="1:25">
      <c r="A119" s="6"/>
      <c r="B119" s="7"/>
      <c r="C119" s="7"/>
      <c r="D119" s="7"/>
      <c r="E119" s="7"/>
      <c r="F119" s="7"/>
      <c r="G119" s="7"/>
      <c r="H119" s="7"/>
      <c r="I119" s="52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6"/>
      <c r="X119" s="6"/>
      <c r="Y119" s="6"/>
    </row>
    <row r="120" spans="1:25">
      <c r="A120" s="6"/>
      <c r="B120" s="7"/>
      <c r="C120" s="7"/>
      <c r="D120" s="7"/>
      <c r="E120" s="7"/>
      <c r="F120" s="7"/>
      <c r="G120" s="7"/>
      <c r="H120" s="7"/>
      <c r="I120" s="52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6"/>
      <c r="X120" s="6"/>
      <c r="Y120" s="6"/>
    </row>
    <row r="121" spans="1:25">
      <c r="A121" s="6"/>
      <c r="B121" s="7"/>
      <c r="C121" s="7"/>
      <c r="D121" s="7"/>
      <c r="E121" s="7"/>
      <c r="F121" s="7"/>
      <c r="G121" s="7"/>
      <c r="H121" s="7"/>
      <c r="I121" s="52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6"/>
      <c r="X121" s="6"/>
      <c r="Y121" s="6"/>
    </row>
    <row r="122" spans="1:25">
      <c r="A122" s="6"/>
      <c r="B122" s="7"/>
      <c r="C122" s="7"/>
      <c r="D122" s="7"/>
      <c r="E122" s="7"/>
      <c r="F122" s="7"/>
      <c r="G122" s="7"/>
      <c r="H122" s="7"/>
      <c r="I122" s="7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>
      <c r="A123" s="6"/>
      <c r="B123" s="7"/>
      <c r="C123" s="7"/>
      <c r="D123" s="7"/>
      <c r="E123" s="7"/>
      <c r="F123" s="7"/>
      <c r="G123" s="7"/>
      <c r="H123" s="7"/>
      <c r="I123" s="7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>
      <c r="A124" s="6"/>
      <c r="B124" s="7"/>
      <c r="C124" s="7"/>
      <c r="D124" s="7"/>
      <c r="E124" s="7"/>
      <c r="F124" s="7"/>
      <c r="G124" s="7"/>
      <c r="H124" s="7"/>
      <c r="I124" s="7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>
      <c r="A125" s="6"/>
      <c r="B125" s="7"/>
      <c r="C125" s="7"/>
      <c r="D125" s="7"/>
      <c r="E125" s="7"/>
      <c r="F125" s="7"/>
      <c r="G125" s="7"/>
      <c r="H125" s="7"/>
      <c r="I125" s="7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>
      <c r="A126" s="6"/>
      <c r="B126" s="7"/>
      <c r="C126" s="7"/>
      <c r="D126" s="7"/>
      <c r="E126" s="7"/>
      <c r="F126" s="7"/>
      <c r="G126" s="7"/>
      <c r="H126" s="7"/>
      <c r="I126" s="7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>
      <c r="A127" s="6"/>
      <c r="B127" s="7"/>
      <c r="C127" s="7"/>
      <c r="D127" s="7"/>
      <c r="E127" s="7"/>
      <c r="F127" s="7"/>
      <c r="G127" s="7"/>
      <c r="H127" s="7"/>
      <c r="I127" s="7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>
      <c r="A128" s="6"/>
      <c r="B128" s="7"/>
      <c r="C128" s="7"/>
      <c r="D128" s="7"/>
      <c r="E128" s="7"/>
      <c r="F128" s="7"/>
      <c r="G128" s="7"/>
      <c r="H128" s="7"/>
      <c r="I128" s="7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>
      <c r="A129" s="6"/>
      <c r="B129" s="7"/>
      <c r="C129" s="7"/>
      <c r="D129" s="7"/>
      <c r="E129" s="7"/>
      <c r="F129" s="7"/>
      <c r="G129" s="7"/>
      <c r="H129" s="7"/>
      <c r="I129" s="7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>
      <c r="A130" s="6"/>
      <c r="B130" s="7"/>
      <c r="C130" s="7"/>
      <c r="D130" s="7"/>
      <c r="E130" s="7"/>
      <c r="F130" s="7"/>
      <c r="G130" s="7"/>
      <c r="H130" s="7"/>
      <c r="I130" s="7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>
      <c r="A131" s="6"/>
      <c r="B131" s="7"/>
      <c r="C131" s="7"/>
      <c r="D131" s="7"/>
      <c r="E131" s="7"/>
      <c r="F131" s="7"/>
      <c r="G131" s="7"/>
      <c r="H131" s="7"/>
      <c r="I131" s="7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>
      <c r="A132" s="6"/>
      <c r="B132" s="7"/>
      <c r="C132" s="7"/>
      <c r="D132" s="7"/>
      <c r="E132" s="7"/>
      <c r="F132" s="7"/>
      <c r="G132" s="7"/>
      <c r="H132" s="7"/>
      <c r="I132" s="7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>
      <c r="A133" s="6"/>
      <c r="B133" s="7"/>
      <c r="C133" s="7"/>
      <c r="D133" s="7"/>
      <c r="E133" s="7"/>
      <c r="F133" s="7"/>
      <c r="G133" s="7"/>
      <c r="H133" s="7"/>
      <c r="I133" s="7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>
      <c r="A134" s="6"/>
      <c r="B134" s="7"/>
      <c r="C134" s="7"/>
      <c r="D134" s="7"/>
      <c r="E134" s="7"/>
      <c r="F134" s="7"/>
      <c r="G134" s="7"/>
      <c r="H134" s="7"/>
      <c r="I134" s="7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>
      <c r="A135" s="6"/>
      <c r="B135" s="7"/>
      <c r="C135" s="7"/>
      <c r="D135" s="7"/>
      <c r="E135" s="7"/>
      <c r="F135" s="7"/>
      <c r="G135" s="7"/>
      <c r="H135" s="7"/>
      <c r="I135" s="7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>
      <c r="A136" s="6"/>
      <c r="B136" s="7"/>
      <c r="C136" s="7"/>
      <c r="D136" s="7"/>
      <c r="E136" s="7"/>
      <c r="F136" s="7"/>
      <c r="G136" s="7"/>
      <c r="H136" s="7"/>
      <c r="I136" s="7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>
      <c r="A137" s="6"/>
      <c r="B137" s="7"/>
      <c r="C137" s="7"/>
      <c r="D137" s="7"/>
      <c r="E137" s="7"/>
      <c r="F137" s="7"/>
      <c r="G137" s="7"/>
      <c r="H137" s="7"/>
      <c r="I137" s="7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>
      <c r="A138" s="6"/>
      <c r="B138" s="7"/>
      <c r="C138" s="7"/>
      <c r="D138" s="7"/>
      <c r="E138" s="7"/>
      <c r="F138" s="7"/>
      <c r="G138" s="7"/>
      <c r="H138" s="7"/>
      <c r="I138" s="7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>
      <c r="A139" s="6"/>
      <c r="B139" s="7"/>
      <c r="C139" s="7"/>
      <c r="D139" s="7"/>
      <c r="E139" s="7"/>
      <c r="F139" s="7"/>
      <c r="G139" s="7"/>
      <c r="H139" s="7"/>
      <c r="I139" s="7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>
      <c r="A140" s="6"/>
      <c r="B140" s="7"/>
      <c r="C140" s="7"/>
      <c r="D140" s="7"/>
      <c r="E140" s="7"/>
      <c r="F140" s="7"/>
      <c r="G140" s="7"/>
      <c r="H140" s="7"/>
      <c r="I140" s="7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>
      <c r="A141" s="6"/>
      <c r="B141" s="7"/>
      <c r="C141" s="7"/>
      <c r="D141" s="7"/>
      <c r="E141" s="7"/>
      <c r="F141" s="7"/>
      <c r="G141" s="7"/>
      <c r="H141" s="7"/>
      <c r="I141" s="7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>
      <c r="A142" s="6"/>
      <c r="B142" s="7"/>
      <c r="C142" s="7"/>
      <c r="D142" s="7"/>
      <c r="E142" s="7"/>
      <c r="F142" s="7"/>
      <c r="G142" s="7"/>
      <c r="H142" s="7"/>
      <c r="I142" s="7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>
      <c r="A143" s="6"/>
      <c r="B143" s="7"/>
      <c r="C143" s="7"/>
      <c r="D143" s="7"/>
      <c r="E143" s="7"/>
      <c r="F143" s="7"/>
      <c r="G143" s="7"/>
      <c r="H143" s="7"/>
      <c r="I143" s="7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>
      <c r="A144" s="6"/>
      <c r="B144" s="7"/>
      <c r="C144" s="7"/>
      <c r="D144" s="7"/>
      <c r="E144" s="7"/>
      <c r="F144" s="7"/>
      <c r="G144" s="7"/>
      <c r="H144" s="7"/>
      <c r="I144" s="7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>
      <c r="A145" s="6"/>
      <c r="B145" s="7"/>
      <c r="C145" s="7"/>
      <c r="D145" s="7"/>
      <c r="E145" s="7"/>
      <c r="F145" s="7"/>
      <c r="G145" s="7"/>
      <c r="H145" s="7"/>
      <c r="I145" s="7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>
      <c r="A146" s="6"/>
      <c r="B146" s="7"/>
      <c r="C146" s="7"/>
      <c r="D146" s="7"/>
      <c r="E146" s="7"/>
      <c r="F146" s="7"/>
      <c r="G146" s="7"/>
      <c r="H146" s="7"/>
      <c r="I146" s="7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>
      <c r="A147" s="6"/>
      <c r="B147" s="7"/>
      <c r="C147" s="7"/>
      <c r="D147" s="7"/>
      <c r="E147" s="7"/>
      <c r="F147" s="7"/>
      <c r="G147" s="7"/>
      <c r="H147" s="7"/>
      <c r="I147" s="7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>
      <c r="A148" s="6"/>
      <c r="B148" s="7"/>
      <c r="C148" s="7"/>
      <c r="D148" s="7"/>
      <c r="E148" s="7"/>
      <c r="F148" s="7"/>
      <c r="G148" s="7"/>
      <c r="H148" s="7"/>
      <c r="I148" s="7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>
      <c r="A149" s="6"/>
      <c r="B149" s="7"/>
      <c r="C149" s="7"/>
      <c r="D149" s="7"/>
      <c r="E149" s="7"/>
      <c r="F149" s="7"/>
      <c r="G149" s="7"/>
      <c r="H149" s="7"/>
      <c r="I149" s="7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>
      <c r="A150" s="6"/>
      <c r="B150" s="7"/>
      <c r="C150" s="7"/>
      <c r="D150" s="7"/>
      <c r="E150" s="7"/>
      <c r="F150" s="7"/>
      <c r="G150" s="7"/>
      <c r="H150" s="7"/>
      <c r="I150" s="7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>
      <c r="A151" s="6"/>
      <c r="B151" s="7"/>
      <c r="C151" s="7"/>
      <c r="D151" s="7"/>
      <c r="E151" s="7"/>
      <c r="F151" s="7"/>
      <c r="G151" s="7"/>
      <c r="H151" s="7"/>
      <c r="I151" s="7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>
      <c r="A152" s="6"/>
      <c r="B152" s="7"/>
      <c r="C152" s="7"/>
      <c r="D152" s="7"/>
      <c r="E152" s="7"/>
      <c r="F152" s="7"/>
      <c r="G152" s="7"/>
      <c r="H152" s="7"/>
      <c r="I152" s="7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>
      <c r="A153" s="6"/>
      <c r="B153" s="7"/>
      <c r="C153" s="7"/>
      <c r="D153" s="7"/>
      <c r="E153" s="7"/>
      <c r="F153" s="7"/>
      <c r="G153" s="7"/>
      <c r="H153" s="7"/>
      <c r="I153" s="7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>
      <c r="A154" s="6"/>
      <c r="B154" s="7"/>
      <c r="C154" s="7"/>
      <c r="D154" s="7"/>
      <c r="E154" s="7"/>
      <c r="F154" s="7"/>
      <c r="G154" s="7"/>
      <c r="H154" s="7"/>
      <c r="I154" s="7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>
      <c r="A155" s="6"/>
      <c r="B155" s="7"/>
      <c r="C155" s="7"/>
      <c r="D155" s="7"/>
      <c r="E155" s="7"/>
      <c r="F155" s="7"/>
      <c r="G155" s="7"/>
      <c r="H155" s="7"/>
      <c r="I155" s="7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>
      <c r="A156" s="6"/>
      <c r="B156" s="7"/>
      <c r="C156" s="7"/>
      <c r="D156" s="7"/>
      <c r="E156" s="7"/>
      <c r="F156" s="7"/>
      <c r="G156" s="7"/>
      <c r="H156" s="7"/>
      <c r="I156" s="7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>
      <c r="A157" s="6"/>
      <c r="B157" s="7"/>
      <c r="C157" s="7"/>
      <c r="D157" s="7"/>
      <c r="E157" s="7"/>
      <c r="F157" s="7"/>
      <c r="G157" s="7"/>
      <c r="H157" s="7"/>
      <c r="I157" s="7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>
      <c r="A158" s="6"/>
      <c r="B158" s="7"/>
      <c r="C158" s="7"/>
      <c r="D158" s="7"/>
      <c r="E158" s="7"/>
      <c r="F158" s="7"/>
      <c r="G158" s="7"/>
      <c r="H158" s="7"/>
      <c r="I158" s="7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>
      <c r="A159" s="6"/>
      <c r="B159" s="7"/>
      <c r="C159" s="7"/>
      <c r="D159" s="7"/>
      <c r="E159" s="7"/>
      <c r="F159" s="7"/>
      <c r="G159" s="7"/>
      <c r="H159" s="7"/>
      <c r="I159" s="7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>
      <c r="A160" s="6"/>
      <c r="B160" s="7"/>
      <c r="C160" s="7"/>
      <c r="D160" s="7"/>
      <c r="E160" s="7"/>
      <c r="F160" s="7"/>
      <c r="G160" s="7"/>
      <c r="H160" s="7"/>
      <c r="I160" s="7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>
      <c r="A161" s="6"/>
      <c r="B161" s="7"/>
      <c r="C161" s="7"/>
      <c r="D161" s="7"/>
      <c r="E161" s="7"/>
      <c r="F161" s="7"/>
      <c r="G161" s="7"/>
      <c r="H161" s="7"/>
      <c r="I161" s="7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>
      <c r="A162" s="6"/>
      <c r="B162" s="7"/>
      <c r="C162" s="7"/>
      <c r="D162" s="7"/>
      <c r="E162" s="7"/>
      <c r="F162" s="7"/>
      <c r="G162" s="7"/>
      <c r="H162" s="7"/>
      <c r="I162" s="7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>
      <c r="A163" s="6"/>
      <c r="B163" s="7"/>
      <c r="C163" s="7"/>
      <c r="D163" s="7"/>
      <c r="E163" s="7"/>
      <c r="F163" s="7"/>
      <c r="G163" s="7"/>
      <c r="H163" s="7"/>
      <c r="I163" s="7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>
      <c r="A164" s="6"/>
      <c r="B164" s="7"/>
      <c r="C164" s="7"/>
      <c r="D164" s="7"/>
      <c r="E164" s="7"/>
      <c r="F164" s="7"/>
      <c r="G164" s="7"/>
      <c r="H164" s="7"/>
      <c r="I164" s="7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>
      <c r="A165" s="6"/>
      <c r="B165" s="7"/>
      <c r="C165" s="7"/>
      <c r="D165" s="7"/>
      <c r="E165" s="7"/>
      <c r="F165" s="7"/>
      <c r="G165" s="7"/>
      <c r="H165" s="7"/>
      <c r="I165" s="7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>
      <c r="A166" s="6"/>
      <c r="B166" s="7"/>
      <c r="C166" s="7"/>
      <c r="D166" s="7"/>
      <c r="E166" s="7"/>
      <c r="F166" s="7"/>
      <c r="G166" s="7"/>
      <c r="H166" s="7"/>
      <c r="I166" s="7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>
      <c r="A167" s="6"/>
      <c r="B167" s="7"/>
      <c r="C167" s="7"/>
      <c r="D167" s="7"/>
      <c r="E167" s="7"/>
      <c r="F167" s="7"/>
      <c r="G167" s="7"/>
      <c r="H167" s="7"/>
      <c r="I167" s="7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>
      <c r="A168" s="6"/>
      <c r="B168" s="7"/>
      <c r="C168" s="7"/>
      <c r="D168" s="7"/>
      <c r="E168" s="7"/>
      <c r="F168" s="7"/>
      <c r="G168" s="7"/>
      <c r="H168" s="7"/>
      <c r="I168" s="7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>
      <c r="A169" s="6"/>
      <c r="B169" s="7"/>
      <c r="C169" s="7"/>
      <c r="D169" s="7"/>
      <c r="E169" s="7"/>
      <c r="F169" s="7"/>
      <c r="G169" s="7"/>
      <c r="H169" s="7"/>
      <c r="I169" s="7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>
      <c r="A170" s="6"/>
      <c r="B170" s="7"/>
      <c r="C170" s="7"/>
      <c r="D170" s="7"/>
      <c r="E170" s="7"/>
      <c r="F170" s="7"/>
      <c r="G170" s="7"/>
      <c r="H170" s="7"/>
      <c r="I170" s="7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>
      <c r="A171" s="6"/>
      <c r="B171" s="7"/>
      <c r="C171" s="7"/>
      <c r="D171" s="7"/>
      <c r="E171" s="7"/>
      <c r="F171" s="7"/>
      <c r="G171" s="7"/>
      <c r="H171" s="7"/>
      <c r="I171" s="7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>
      <c r="A172" s="6"/>
      <c r="B172" s="7"/>
      <c r="C172" s="7"/>
      <c r="D172" s="7"/>
      <c r="E172" s="7"/>
      <c r="F172" s="7"/>
      <c r="G172" s="7"/>
      <c r="H172" s="7"/>
      <c r="I172" s="7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>
      <c r="A173" s="6"/>
      <c r="B173" s="7"/>
      <c r="C173" s="7"/>
      <c r="D173" s="7"/>
      <c r="E173" s="7"/>
      <c r="F173" s="7"/>
      <c r="G173" s="7"/>
      <c r="H173" s="7"/>
      <c r="I173" s="7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>
      <c r="A174" s="6"/>
      <c r="B174" s="7"/>
      <c r="C174" s="7"/>
      <c r="D174" s="7"/>
      <c r="E174" s="7"/>
      <c r="F174" s="7"/>
      <c r="G174" s="7"/>
      <c r="H174" s="7"/>
      <c r="I174" s="7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>
      <c r="A175" s="6"/>
      <c r="B175" s="7"/>
      <c r="C175" s="7"/>
      <c r="D175" s="7"/>
      <c r="E175" s="7"/>
      <c r="F175" s="7"/>
      <c r="G175" s="7"/>
      <c r="H175" s="7"/>
      <c r="I175" s="7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>
      <c r="A176" s="6"/>
      <c r="B176" s="7"/>
      <c r="C176" s="7"/>
      <c r="D176" s="7"/>
      <c r="E176" s="7"/>
      <c r="F176" s="7"/>
      <c r="G176" s="7"/>
      <c r="H176" s="7"/>
      <c r="I176" s="7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>
      <c r="A177" s="6"/>
      <c r="B177" s="7"/>
      <c r="C177" s="7"/>
      <c r="D177" s="7"/>
      <c r="E177" s="7"/>
      <c r="F177" s="7"/>
      <c r="G177" s="7"/>
      <c r="H177" s="7"/>
      <c r="I177" s="7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>
      <c r="A178" s="6"/>
      <c r="B178" s="7"/>
      <c r="C178" s="7"/>
      <c r="D178" s="7"/>
      <c r="E178" s="7"/>
      <c r="F178" s="7"/>
      <c r="G178" s="7"/>
      <c r="H178" s="7"/>
      <c r="I178" s="7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>
      <c r="A179" s="6"/>
      <c r="B179" s="7"/>
      <c r="C179" s="7"/>
      <c r="D179" s="7"/>
      <c r="E179" s="7"/>
      <c r="F179" s="7"/>
      <c r="G179" s="7"/>
      <c r="H179" s="7"/>
      <c r="I179" s="7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>
      <c r="A180" s="6"/>
      <c r="B180" s="7"/>
      <c r="C180" s="7"/>
      <c r="D180" s="7"/>
      <c r="E180" s="7"/>
      <c r="F180" s="7"/>
      <c r="G180" s="7"/>
      <c r="H180" s="7"/>
      <c r="I180" s="7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>
      <c r="A181" s="6"/>
      <c r="B181" s="7"/>
      <c r="C181" s="7"/>
      <c r="D181" s="7"/>
      <c r="E181" s="7"/>
      <c r="F181" s="7"/>
      <c r="G181" s="7"/>
      <c r="H181" s="7"/>
      <c r="I181" s="7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>
      <c r="A182" s="6"/>
      <c r="B182" s="7"/>
      <c r="C182" s="7"/>
      <c r="D182" s="7"/>
      <c r="E182" s="7"/>
      <c r="F182" s="7"/>
      <c r="G182" s="7"/>
      <c r="H182" s="7"/>
      <c r="I182" s="7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>
      <c r="A183" s="6"/>
      <c r="B183" s="7"/>
      <c r="C183" s="7"/>
      <c r="D183" s="7"/>
      <c r="E183" s="7"/>
      <c r="F183" s="7"/>
      <c r="G183" s="7"/>
      <c r="H183" s="7"/>
      <c r="I183" s="7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>
      <c r="A184" s="6"/>
      <c r="B184" s="7"/>
      <c r="C184" s="7"/>
      <c r="D184" s="7"/>
      <c r="E184" s="7"/>
      <c r="F184" s="7"/>
      <c r="G184" s="7"/>
      <c r="H184" s="7"/>
      <c r="I184" s="7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>
      <c r="A185" s="6"/>
      <c r="B185" s="7"/>
      <c r="C185" s="7"/>
      <c r="D185" s="7"/>
      <c r="E185" s="7"/>
      <c r="F185" s="7"/>
      <c r="G185" s="7"/>
      <c r="H185" s="7"/>
      <c r="I185" s="7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>
      <c r="A186" s="6"/>
      <c r="B186" s="7"/>
      <c r="C186" s="7"/>
      <c r="D186" s="7"/>
      <c r="E186" s="7"/>
      <c r="F186" s="7"/>
      <c r="G186" s="7"/>
      <c r="H186" s="7"/>
      <c r="I186" s="7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>
      <c r="A187" s="6"/>
      <c r="B187" s="7"/>
      <c r="C187" s="7"/>
      <c r="D187" s="7"/>
      <c r="E187" s="7"/>
      <c r="F187" s="7"/>
      <c r="G187" s="7"/>
      <c r="H187" s="7"/>
      <c r="I187" s="7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>
      <c r="A188" s="6"/>
      <c r="B188" s="7"/>
      <c r="C188" s="7"/>
      <c r="D188" s="7"/>
      <c r="E188" s="7"/>
      <c r="F188" s="7"/>
      <c r="G188" s="7"/>
      <c r="H188" s="7"/>
      <c r="I188" s="7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>
      <c r="A189" s="6"/>
      <c r="B189" s="7"/>
      <c r="C189" s="7"/>
      <c r="D189" s="7"/>
      <c r="E189" s="7"/>
      <c r="F189" s="7"/>
      <c r="G189" s="7"/>
      <c r="H189" s="7"/>
      <c r="I189" s="7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>
      <c r="A190" s="6"/>
      <c r="B190" s="7"/>
      <c r="C190" s="7"/>
      <c r="D190" s="7"/>
      <c r="E190" s="7"/>
      <c r="F190" s="7"/>
      <c r="G190" s="7"/>
      <c r="H190" s="7"/>
      <c r="I190" s="7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>
      <c r="A191" s="6"/>
      <c r="B191" s="7"/>
      <c r="C191" s="7"/>
      <c r="D191" s="7"/>
      <c r="E191" s="7"/>
      <c r="F191" s="7"/>
      <c r="G191" s="7"/>
      <c r="H191" s="7"/>
      <c r="I191" s="7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>
      <c r="A192" s="6"/>
      <c r="B192" s="7"/>
      <c r="C192" s="7"/>
      <c r="D192" s="7"/>
      <c r="E192" s="7"/>
      <c r="F192" s="7"/>
      <c r="G192" s="7"/>
      <c r="H192" s="7"/>
      <c r="I192" s="7"/>
      <c r="P192" s="6"/>
      <c r="Q192" s="6"/>
      <c r="R192" s="6"/>
      <c r="S192" s="6"/>
      <c r="T192" s="6"/>
      <c r="U192" s="6"/>
      <c r="V192" s="6"/>
      <c r="W192" s="6"/>
      <c r="X192" s="6"/>
      <c r="Y192" s="6"/>
    </row>
  </sheetData>
  <sortState ref="N31:O39">
    <sortCondition descending="1" ref="O31:O39"/>
  </sortState>
  <mergeCells count="3">
    <mergeCell ref="B6:B7"/>
    <mergeCell ref="C6:G6"/>
    <mergeCell ref="C8:G8"/>
  </mergeCells>
  <printOptions horizontalCentered="1"/>
  <pageMargins left="0.56999999999999995" right="0.78740157480314965" top="0.3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2020-11-30T12:25:43Z</dcterms:created>
  <dcterms:modified xsi:type="dcterms:W3CDTF">2023-10-26T11:56:25Z</dcterms:modified>
</cp:coreProperties>
</file>