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 2023_para trabajar\Capítulo 8\0801_Exportaciones\"/>
    </mc:Choice>
  </mc:AlternateContent>
  <bookViews>
    <workbookView xWindow="240" yWindow="45" windowWidth="15600" windowHeight="7740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F30" i="1" l="1"/>
  <c r="C33" i="1" l="1"/>
  <c r="D33" i="1"/>
  <c r="E33" i="1"/>
  <c r="F33" i="1"/>
  <c r="C32" i="1"/>
  <c r="D32" i="1"/>
  <c r="E32" i="1"/>
  <c r="F32" i="1"/>
  <c r="C31" i="1"/>
  <c r="D31" i="1"/>
  <c r="E31" i="1"/>
  <c r="F31" i="1"/>
  <c r="C30" i="1"/>
  <c r="D30" i="1"/>
  <c r="E30" i="1"/>
  <c r="B33" i="1"/>
  <c r="B32" i="1"/>
  <c r="B31" i="1"/>
  <c r="B30" i="1"/>
  <c r="F34" i="1" l="1"/>
  <c r="B34" i="1" l="1"/>
  <c r="D34" i="1"/>
  <c r="E34" i="1"/>
  <c r="C34" i="1"/>
</calcChain>
</file>

<file path=xl/sharedStrings.xml><?xml version="1.0" encoding="utf-8"?>
<sst xmlns="http://schemas.openxmlformats.org/spreadsheetml/2006/main" count="34" uniqueCount="29">
  <si>
    <t xml:space="preserve">               </t>
  </si>
  <si>
    <t>Otros productos</t>
  </si>
  <si>
    <t>Combustibles minerales, aceites minerales y productos para su destilación</t>
  </si>
  <si>
    <t>Preparaciones de frutas y de legumbres y hortalizas</t>
  </si>
  <si>
    <t>Frutas comestibles</t>
  </si>
  <si>
    <t xml:space="preserve">              </t>
  </si>
  <si>
    <t>minerales y productos para su destilación</t>
  </si>
  <si>
    <t xml:space="preserve">Combustibles minerales, aceites </t>
  </si>
  <si>
    <t>legumbres y hortalizas</t>
  </si>
  <si>
    <t>Preparaciones de frutas y de</t>
  </si>
  <si>
    <t>Total</t>
  </si>
  <si>
    <t>miles de dólares</t>
  </si>
  <si>
    <t>Año</t>
  </si>
  <si>
    <t>Producto</t>
  </si>
  <si>
    <r>
      <rPr>
        <b/>
        <vertAlign val="superscript"/>
        <sz val="9"/>
        <color theme="4"/>
        <rFont val="Arial"/>
        <family val="2"/>
      </rPr>
      <t xml:space="preserve"> (1)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Datos rectificados por la fuente.</t>
    </r>
  </si>
  <si>
    <r>
      <rPr>
        <b/>
        <vertAlign val="superscript"/>
        <sz val="9"/>
        <color theme="4"/>
        <rFont val="Arial"/>
        <family val="2"/>
      </rPr>
      <t xml:space="preserve"> (1)</t>
    </r>
    <r>
      <rPr>
        <vertAlign val="superscript"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Datos rectificados por la fuente.</t>
    </r>
  </si>
  <si>
    <r>
      <rPr>
        <b/>
        <vertAlign val="superscript"/>
        <sz val="9"/>
        <color theme="4"/>
        <rFont val="Arial"/>
        <family val="2"/>
      </rPr>
      <t xml:space="preserve"> (2)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Datos provisorios.</t>
    </r>
  </si>
  <si>
    <r>
      <rPr>
        <b/>
        <sz val="8"/>
        <color theme="4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La clasificación de productos corresponde a la Nomenclatura Común del Mercosur (NCM).</t>
    </r>
  </si>
  <si>
    <r>
      <rPr>
        <b/>
        <sz val="8"/>
        <color theme="4"/>
        <rFont val="Arial"/>
        <family val="2"/>
      </rPr>
      <t>Nota:</t>
    </r>
    <r>
      <rPr>
        <sz val="8"/>
        <rFont val="Arial"/>
        <family val="2"/>
      </rPr>
      <t xml:space="preserve"> La clasificación de productos corresponde a la Nomenclatura Común del Mercosur (NCM).</t>
    </r>
  </si>
  <si>
    <t>Gráfico                 Exportaciones egresadas por aduanas de la provincia por año según producto</t>
  </si>
  <si>
    <r>
      <t xml:space="preserve">2021 </t>
    </r>
    <r>
      <rPr>
        <b/>
        <vertAlign val="superscript"/>
        <sz val="9"/>
        <color theme="0"/>
        <rFont val="Arial"/>
        <family val="2"/>
      </rPr>
      <t>(1)</t>
    </r>
  </si>
  <si>
    <r>
      <t xml:space="preserve">2022 </t>
    </r>
    <r>
      <rPr>
        <b/>
        <vertAlign val="superscript"/>
        <sz val="9"/>
        <color theme="0"/>
        <rFont val="Arial"/>
        <family val="2"/>
      </rPr>
      <t>(2)</t>
    </r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</si>
  <si>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a datos del INDEC.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</si>
  <si>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 en base a datos del INDEC.</t>
    </r>
  </si>
  <si>
    <t xml:space="preserve"> Provincia del Neuquén</t>
  </si>
  <si>
    <t xml:space="preserve"> Exportaciones egresadas por aduanas de la provincia por año según producto</t>
  </si>
  <si>
    <t xml:space="preserve"> Años 2018/2022</t>
  </si>
  <si>
    <t xml:space="preserve">                            Provincia del Neuquén</t>
  </si>
  <si>
    <t xml:space="preserve">                            Años 2018/2022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</si>
</sst>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 * #,##0.00_ ;_ * \-#,##0.00_ ;_ * &quot;-&quot;??_ ;_ @_ "/>
    <numFmt numFmtId="166" formatCode="_(* #,##0_);_(* \(#,##0\);_(* &quot;-&quot;??_);_(@_)"/>
    <numFmt numFmtId="167" formatCode="_(* #,##0.00_);_(* \(#,##0.00\);_(* &quot;-&quot;??_);_(@_)"/>
  </numFmts>
  <fonts count="2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9"/>
      <color theme="4"/>
      <name val="Comfortaa"/>
      <scheme val="major"/>
    </font>
    <font>
      <sz val="11"/>
      <color theme="4"/>
      <name val="Comfortaa"/>
      <scheme val="major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vertAlign val="superscript"/>
      <sz val="9"/>
      <color theme="4"/>
      <name val="Arial"/>
      <family val="2"/>
    </font>
    <font>
      <vertAlign val="superscript"/>
      <sz val="8"/>
      <color theme="4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58">
    <xf numFmtId="0" fontId="0" fillId="0" borderId="0" xfId="0"/>
    <xf numFmtId="0" fontId="2" fillId="0" borderId="0" xfId="0" applyFont="1"/>
    <xf numFmtId="0" fontId="0" fillId="2" borderId="0" xfId="0" applyFill="1"/>
    <xf numFmtId="2" fontId="6" fillId="2" borderId="0" xfId="0" applyNumberFormat="1" applyFont="1" applyFill="1" applyBorder="1" applyAlignment="1"/>
    <xf numFmtId="0" fontId="2" fillId="2" borderId="0" xfId="0" applyFont="1" applyFill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ill="1"/>
    <xf numFmtId="3" fontId="0" fillId="2" borderId="0" xfId="0" applyNumberFormat="1" applyFill="1" applyBorder="1"/>
    <xf numFmtId="0" fontId="0" fillId="2" borderId="0" xfId="0" applyFill="1" applyBorder="1"/>
    <xf numFmtId="3" fontId="2" fillId="2" borderId="0" xfId="0" applyNumberFormat="1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/>
    <xf numFmtId="3" fontId="2" fillId="2" borderId="1" xfId="0" applyNumberFormat="1" applyFont="1" applyFill="1" applyBorder="1"/>
    <xf numFmtId="0" fontId="3" fillId="2" borderId="0" xfId="0" applyFont="1" applyFill="1" applyBorder="1" applyAlignment="1" applyProtection="1">
      <protection locked="0"/>
    </xf>
    <xf numFmtId="3" fontId="3" fillId="2" borderId="0" xfId="1" applyNumberFormat="1" applyFont="1" applyFill="1" applyBorder="1" applyAlignment="1" applyProtection="1">
      <protection locked="0"/>
    </xf>
    <xf numFmtId="3" fontId="2" fillId="2" borderId="0" xfId="1" applyNumberFormat="1" applyFont="1" applyFill="1" applyBorder="1"/>
    <xf numFmtId="0" fontId="4" fillId="2" borderId="0" xfId="0" applyFont="1" applyFill="1" applyBorder="1" applyAlignment="1" applyProtection="1">
      <protection locked="0"/>
    </xf>
    <xf numFmtId="2" fontId="3" fillId="2" borderId="0" xfId="0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Alignment="1"/>
    <xf numFmtId="4" fontId="3" fillId="2" borderId="0" xfId="0" applyNumberFormat="1" applyFont="1" applyFill="1" applyBorder="1" applyAlignment="1"/>
    <xf numFmtId="3" fontId="0" fillId="2" borderId="0" xfId="0" applyNumberFormat="1" applyFill="1" applyBorder="1" applyAlignment="1"/>
    <xf numFmtId="3" fontId="2" fillId="2" borderId="0" xfId="0" applyNumberFormat="1" applyFont="1" applyFill="1"/>
    <xf numFmtId="0" fontId="6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2" fontId="0" fillId="2" borderId="0" xfId="0" applyNumberFormat="1" applyFill="1" applyBorder="1" applyAlignment="1"/>
    <xf numFmtId="0" fontId="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2" fontId="14" fillId="2" borderId="0" xfId="0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protection locked="0"/>
    </xf>
    <xf numFmtId="3" fontId="2" fillId="2" borderId="1" xfId="1" applyNumberFormat="1" applyFont="1" applyFill="1" applyBorder="1"/>
    <xf numFmtId="0" fontId="13" fillId="2" borderId="0" xfId="0" applyFont="1" applyFill="1" applyBorder="1" applyAlignment="1" applyProtection="1">
      <alignment vertical="top"/>
      <protection locked="0"/>
    </xf>
    <xf numFmtId="2" fontId="11" fillId="2" borderId="0" xfId="0" applyNumberFormat="1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3" fontId="12" fillId="2" borderId="0" xfId="0" applyNumberFormat="1" applyFont="1" applyFill="1" applyAlignment="1">
      <alignment vertical="top"/>
    </xf>
    <xf numFmtId="3" fontId="2" fillId="2" borderId="0" xfId="0" applyNumberFormat="1" applyFont="1" applyFill="1" applyAlignment="1">
      <alignment vertical="top"/>
    </xf>
    <xf numFmtId="166" fontId="2" fillId="2" borderId="1" xfId="0" applyNumberFormat="1" applyFont="1" applyFill="1" applyBorder="1"/>
    <xf numFmtId="3" fontId="19" fillId="2" borderId="0" xfId="0" applyNumberFormat="1" applyFont="1" applyFill="1"/>
    <xf numFmtId="0" fontId="19" fillId="2" borderId="0" xfId="0" applyFont="1" applyFill="1"/>
    <xf numFmtId="0" fontId="19" fillId="0" borderId="0" xfId="0" applyFont="1"/>
    <xf numFmtId="4" fontId="0" fillId="2" borderId="0" xfId="0" applyNumberFormat="1" applyFill="1" applyAlignment="1">
      <alignment horizontal="left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3" fontId="8" fillId="2" borderId="0" xfId="0" applyNumberFormat="1" applyFont="1" applyFill="1" applyBorder="1"/>
    <xf numFmtId="0" fontId="9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protection locked="0"/>
    </xf>
    <xf numFmtId="3" fontId="8" fillId="2" borderId="0" xfId="0" applyNumberFormat="1" applyFont="1" applyFill="1" applyBorder="1" applyAlignment="1"/>
    <xf numFmtId="0" fontId="20" fillId="2" borderId="0" xfId="0" applyFont="1" applyFill="1" applyBorder="1"/>
    <xf numFmtId="3" fontId="20" fillId="2" borderId="0" xfId="0" applyNumberFormat="1" applyFont="1" applyFill="1" applyBorder="1"/>
    <xf numFmtId="3" fontId="20" fillId="2" borderId="0" xfId="0" applyNumberFormat="1" applyFont="1" applyFill="1"/>
    <xf numFmtId="0" fontId="20" fillId="2" borderId="0" xfId="0" applyFont="1" applyFill="1"/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557988639518"/>
          <c:y val="6.0208496955783349E-2"/>
          <c:w val="0.83175091538870027"/>
          <c:h val="0.61475079042229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1'!$A$30</c:f>
              <c:strCache>
                <c:ptCount val="1"/>
                <c:pt idx="0">
                  <c:v>Frutas comestibles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</c:spPr>
          <c:invertIfNegative val="0"/>
          <c:cat>
            <c:strRef>
              <c:f>'Hoja 1'!$B$29:$F$29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(1)</c:v>
                </c:pt>
                <c:pt idx="4">
                  <c:v>2022 (2)</c:v>
                </c:pt>
              </c:strCache>
            </c:strRef>
          </c:cat>
          <c:val>
            <c:numRef>
              <c:f>'Hoja 1'!$B$30:$F$30</c:f>
              <c:numCache>
                <c:formatCode>#,##0</c:formatCode>
                <c:ptCount val="5"/>
                <c:pt idx="0">
                  <c:v>39457.070469999999</c:v>
                </c:pt>
                <c:pt idx="1">
                  <c:v>45558.676370000008</c:v>
                </c:pt>
                <c:pt idx="2">
                  <c:v>34162.600429999991</c:v>
                </c:pt>
                <c:pt idx="3">
                  <c:v>30908.119169999994</c:v>
                </c:pt>
                <c:pt idx="4">
                  <c:v>27217.069369999997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0-47CF-BAB4-51EB1F269B12}"/>
            </c:ext>
          </c:extLst>
        </c:ser>
        <c:ser>
          <c:idx val="1"/>
          <c:order val="1"/>
          <c:tx>
            <c:strRef>
              <c:f>'Hoja 1'!$A$31</c:f>
              <c:strCache>
                <c:ptCount val="1"/>
                <c:pt idx="0">
                  <c:v>Preparaciones de frutas y de legumbres y hortalizas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'Hoja 1'!$B$29:$F$29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(1)</c:v>
                </c:pt>
                <c:pt idx="4">
                  <c:v>2022 (2)</c:v>
                </c:pt>
              </c:strCache>
            </c:strRef>
          </c:cat>
          <c:val>
            <c:numRef>
              <c:f>'Hoja 1'!$B$31:$F$31</c:f>
              <c:numCache>
                <c:formatCode>#,##0</c:formatCode>
                <c:ptCount val="5"/>
                <c:pt idx="0">
                  <c:v>6081.8153500000017</c:v>
                </c:pt>
                <c:pt idx="1">
                  <c:v>6185.5512799999997</c:v>
                </c:pt>
                <c:pt idx="2">
                  <c:v>5000.8397700000005</c:v>
                </c:pt>
                <c:pt idx="3">
                  <c:v>6033.869130000001</c:v>
                </c:pt>
                <c:pt idx="4">
                  <c:v>6398.00684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0-47CF-BAB4-51EB1F269B12}"/>
            </c:ext>
          </c:extLst>
        </c:ser>
        <c:ser>
          <c:idx val="3"/>
          <c:order val="2"/>
          <c:tx>
            <c:strRef>
              <c:f>'Hoja 1'!$A$32</c:f>
              <c:strCache>
                <c:ptCount val="1"/>
                <c:pt idx="0">
                  <c:v>Combustibles minerales, aceites minerales y productos para su destilación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'Hoja 1'!$B$29:$F$29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(1)</c:v>
                </c:pt>
                <c:pt idx="4">
                  <c:v>2022 (2)</c:v>
                </c:pt>
              </c:strCache>
            </c:strRef>
          </c:cat>
          <c:val>
            <c:numRef>
              <c:f>'Hoja 1'!$B$32:$F$32</c:f>
              <c:numCache>
                <c:formatCode>#,##0</c:formatCode>
                <c:ptCount val="5"/>
                <c:pt idx="0">
                  <c:v>9817.1020900000003</c:v>
                </c:pt>
                <c:pt idx="1">
                  <c:v>264480.87228000001</c:v>
                </c:pt>
                <c:pt idx="2">
                  <c:v>180994.52482999998</c:v>
                </c:pt>
                <c:pt idx="3">
                  <c:v>129101.77865000001</c:v>
                </c:pt>
                <c:pt idx="4">
                  <c:v>2854985.5795999994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00-47CF-BAB4-51EB1F269B12}"/>
            </c:ext>
          </c:extLst>
        </c:ser>
        <c:ser>
          <c:idx val="5"/>
          <c:order val="3"/>
          <c:tx>
            <c:strRef>
              <c:f>'Hoja 1'!$A$33</c:f>
              <c:strCache>
                <c:ptCount val="1"/>
                <c:pt idx="0">
                  <c:v>Otros productos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'Hoja 1'!$B$29:$F$29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(1)</c:v>
                </c:pt>
                <c:pt idx="4">
                  <c:v>2022 (2)</c:v>
                </c:pt>
              </c:strCache>
            </c:strRef>
          </c:cat>
          <c:val>
            <c:numRef>
              <c:f>'Hoja 1'!$B$33:$F$33</c:f>
              <c:numCache>
                <c:formatCode>#,##0</c:formatCode>
                <c:ptCount val="5"/>
                <c:pt idx="0">
                  <c:v>53559.339140000004</c:v>
                </c:pt>
                <c:pt idx="1">
                  <c:v>43574.705160000056</c:v>
                </c:pt>
                <c:pt idx="2">
                  <c:v>23386.274700000049</c:v>
                </c:pt>
                <c:pt idx="3">
                  <c:v>44363.086589999999</c:v>
                </c:pt>
                <c:pt idx="4">
                  <c:v>23669.714170000003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00-47CF-BAB4-51EB1F269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9691264"/>
        <c:axId val="200278592"/>
      </c:barChart>
      <c:catAx>
        <c:axId val="19969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2245373927013616"/>
              <c:y val="0.7500965959817683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00278592"/>
        <c:crosses val="autoZero"/>
        <c:auto val="1"/>
        <c:lblAlgn val="ctr"/>
        <c:lblOffset val="100"/>
        <c:noMultiLvlLbl val="0"/>
      </c:catAx>
      <c:valAx>
        <c:axId val="200278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2.0311756310244247E-2"/>
              <c:y val="0.260683488732706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99691264"/>
        <c:crosses val="autoZero"/>
        <c:crossBetween val="between"/>
        <c:majorUnit val="200000"/>
      </c:valAx>
    </c:plotArea>
    <c:legend>
      <c:legendPos val="b"/>
      <c:layout>
        <c:manualLayout>
          <c:xMode val="edge"/>
          <c:yMode val="edge"/>
          <c:x val="0.12138565800809041"/>
          <c:y val="0.82418054520678519"/>
          <c:w val="0.83759560300497204"/>
          <c:h val="0.16050613877868847"/>
        </c:manualLayout>
      </c:layout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39</xdr:row>
      <xdr:rowOff>95250</xdr:rowOff>
    </xdr:from>
    <xdr:ext cx="271613" cy="23320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47850" y="6762750"/>
          <a:ext cx="27161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AR" sz="900" b="1" i="0" baseline="30000"/>
            <a:t>(1)</a:t>
          </a:r>
        </a:p>
      </xdr:txBody>
    </xdr:sp>
    <xdr:clientData/>
  </xdr:oneCellAnchor>
  <xdr:twoCellAnchor>
    <xdr:from>
      <xdr:col>0</xdr:col>
      <xdr:colOff>352426</xdr:colOff>
      <xdr:row>26</xdr:row>
      <xdr:rowOff>76200</xdr:rowOff>
    </xdr:from>
    <xdr:to>
      <xdr:col>6</xdr:col>
      <xdr:colOff>704850</xdr:colOff>
      <xdr:row>47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topLeftCell="A7" zoomScaleNormal="100" workbookViewId="0">
      <selection activeCell="I51" sqref="I51"/>
    </sheetView>
  </sheetViews>
  <sheetFormatPr baseColWidth="10" defaultColWidth="11.375" defaultRowHeight="14.25"/>
  <cols>
    <col min="1" max="1" width="7" customWidth="1"/>
    <col min="2" max="2" width="26" customWidth="1"/>
    <col min="3" max="5" width="11.625" customWidth="1"/>
    <col min="7" max="7" width="11.625" style="1" customWidth="1"/>
    <col min="9" max="9" width="25" customWidth="1"/>
    <col min="10" max="10" width="18.625" bestFit="1" customWidth="1"/>
    <col min="11" max="11" width="15" customWidth="1"/>
    <col min="12" max="12" width="13.625" customWidth="1"/>
    <col min="13" max="13" width="14.625" customWidth="1"/>
    <col min="14" max="14" width="16.625" customWidth="1"/>
  </cols>
  <sheetData>
    <row r="2" spans="1:17" ht="14.25" customHeight="1">
      <c r="A2" s="2"/>
      <c r="B2" s="26" t="s">
        <v>25</v>
      </c>
      <c r="C2" s="27"/>
      <c r="D2" s="28"/>
      <c r="E2" s="29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 customHeight="1">
      <c r="A3" s="2"/>
      <c r="B3" s="26" t="s">
        <v>24</v>
      </c>
      <c r="C3" s="27"/>
      <c r="D3" s="28"/>
      <c r="E3" s="29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/>
      <c r="B4" s="26" t="s">
        <v>26</v>
      </c>
      <c r="C4" s="27"/>
      <c r="D4" s="28"/>
      <c r="E4" s="29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customHeight="1">
      <c r="A5" s="2"/>
      <c r="B5" s="43" t="s">
        <v>13</v>
      </c>
      <c r="C5" s="45" t="s">
        <v>12</v>
      </c>
      <c r="D5" s="46"/>
      <c r="E5" s="46"/>
      <c r="F5" s="46"/>
      <c r="G5" s="47"/>
      <c r="H5" s="2"/>
      <c r="I5" s="2"/>
      <c r="J5" s="2"/>
      <c r="K5" s="2"/>
      <c r="L5" s="2"/>
      <c r="M5" s="2"/>
      <c r="N5" s="2"/>
      <c r="O5" s="2"/>
      <c r="P5" s="2"/>
    </row>
    <row r="6" spans="1:17" ht="17.25" customHeight="1">
      <c r="A6" s="2"/>
      <c r="B6" s="44"/>
      <c r="C6" s="30">
        <v>2018</v>
      </c>
      <c r="D6" s="30">
        <v>2019</v>
      </c>
      <c r="E6" s="30">
        <v>2020</v>
      </c>
      <c r="F6" s="30" t="s">
        <v>20</v>
      </c>
      <c r="G6" s="30" t="s">
        <v>21</v>
      </c>
      <c r="H6" s="2"/>
      <c r="I6" s="2"/>
      <c r="J6" s="42"/>
      <c r="K6" s="2"/>
      <c r="L6" s="2"/>
      <c r="M6" s="2"/>
      <c r="N6" s="2"/>
      <c r="O6" s="2"/>
      <c r="P6" s="2"/>
    </row>
    <row r="7" spans="1:17">
      <c r="A7" s="2"/>
      <c r="B7" s="13"/>
      <c r="C7" s="48" t="s">
        <v>11</v>
      </c>
      <c r="D7" s="48"/>
      <c r="E7" s="48"/>
      <c r="F7" s="48"/>
      <c r="G7" s="48"/>
      <c r="H7" s="2"/>
      <c r="I7" s="6"/>
      <c r="J7" s="2"/>
      <c r="K7" s="2"/>
      <c r="L7" s="2"/>
      <c r="M7" s="2"/>
      <c r="N7" s="2"/>
      <c r="O7" s="2"/>
      <c r="P7" s="2"/>
    </row>
    <row r="8" spans="1:17">
      <c r="A8" s="2"/>
      <c r="B8" s="13"/>
      <c r="C8" s="49"/>
      <c r="D8" s="49"/>
      <c r="E8" s="49"/>
      <c r="F8" s="49"/>
      <c r="G8" s="49"/>
      <c r="H8" s="2"/>
      <c r="I8" s="6"/>
      <c r="J8" s="2"/>
      <c r="K8" s="2"/>
      <c r="L8" s="2"/>
      <c r="M8" s="2"/>
      <c r="N8" s="2"/>
      <c r="O8" s="2"/>
      <c r="P8" s="2"/>
    </row>
    <row r="9" spans="1:17">
      <c r="A9" s="2"/>
      <c r="B9" s="16" t="s">
        <v>10</v>
      </c>
      <c r="C9" s="5">
        <v>108915.32705000001</v>
      </c>
      <c r="D9" s="5">
        <v>359799.8050900001</v>
      </c>
      <c r="E9" s="5">
        <v>243544.23973</v>
      </c>
      <c r="F9" s="5">
        <v>210406.85354000001</v>
      </c>
      <c r="G9" s="5">
        <v>2912270.369979999</v>
      </c>
      <c r="H9" s="2"/>
      <c r="I9" s="2"/>
      <c r="J9" s="2"/>
      <c r="K9" s="2"/>
      <c r="L9" s="2"/>
      <c r="M9" s="2"/>
      <c r="N9" s="2"/>
      <c r="O9" s="6"/>
      <c r="P9" s="2"/>
    </row>
    <row r="10" spans="1:17">
      <c r="A10" s="2"/>
      <c r="B10" s="13"/>
      <c r="C10" s="7"/>
      <c r="D10" s="7"/>
      <c r="E10" s="9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</row>
    <row r="11" spans="1:17">
      <c r="A11" s="2"/>
      <c r="B11" s="13" t="s">
        <v>4</v>
      </c>
      <c r="C11" s="9">
        <v>39457.070469999999</v>
      </c>
      <c r="D11" s="9">
        <v>45558.676370000008</v>
      </c>
      <c r="E11" s="15">
        <v>34162.600429999991</v>
      </c>
      <c r="F11" s="10">
        <v>30908.119169999994</v>
      </c>
      <c r="G11" s="10">
        <v>27217.069369999997</v>
      </c>
      <c r="H11" s="2"/>
      <c r="I11" s="2"/>
      <c r="J11" s="2"/>
      <c r="K11" s="2"/>
      <c r="L11" s="2"/>
      <c r="M11" s="2"/>
      <c r="N11" s="2"/>
      <c r="O11" s="2"/>
      <c r="P11" s="2"/>
    </row>
    <row r="12" spans="1:17">
      <c r="A12" s="2"/>
      <c r="B12" s="13" t="s">
        <v>9</v>
      </c>
      <c r="C12" s="7"/>
      <c r="D12" s="7"/>
      <c r="E12" s="9"/>
      <c r="F12" s="11"/>
      <c r="G12" s="11"/>
      <c r="H12" s="2"/>
      <c r="I12" s="2"/>
      <c r="J12" s="2"/>
      <c r="K12" s="2"/>
      <c r="L12" s="2"/>
      <c r="M12" s="2"/>
      <c r="N12" s="2"/>
      <c r="O12" s="2"/>
      <c r="P12" s="2"/>
    </row>
    <row r="13" spans="1:17">
      <c r="A13" s="2"/>
      <c r="B13" s="13" t="s">
        <v>8</v>
      </c>
      <c r="C13" s="9">
        <v>6081.8153500000017</v>
      </c>
      <c r="D13" s="9">
        <v>6185.5512799999997</v>
      </c>
      <c r="E13" s="15">
        <v>5000.8397700000005</v>
      </c>
      <c r="F13" s="10">
        <v>6033.869130000001</v>
      </c>
      <c r="G13" s="10">
        <v>6398.00684</v>
      </c>
      <c r="H13" s="2"/>
      <c r="I13" s="2"/>
      <c r="J13" s="2"/>
      <c r="K13" s="2"/>
      <c r="L13" s="2"/>
      <c r="M13" s="2"/>
      <c r="N13" s="2"/>
      <c r="O13" s="2"/>
      <c r="P13" s="2"/>
    </row>
    <row r="14" spans="1:17">
      <c r="A14" s="2"/>
      <c r="B14" s="13" t="s">
        <v>7</v>
      </c>
      <c r="C14" s="7"/>
      <c r="D14" s="7"/>
      <c r="E14" s="9"/>
      <c r="F14" s="11"/>
      <c r="G14" s="11"/>
      <c r="H14" s="2"/>
      <c r="I14" s="2"/>
      <c r="J14" s="2"/>
      <c r="K14" s="2"/>
      <c r="L14" s="2"/>
      <c r="M14" s="2"/>
      <c r="N14" s="2"/>
      <c r="O14" s="2"/>
      <c r="P14" s="2"/>
    </row>
    <row r="15" spans="1:17">
      <c r="A15" s="2"/>
      <c r="B15" s="13" t="s">
        <v>6</v>
      </c>
      <c r="C15" s="9">
        <v>9817.1020900000003</v>
      </c>
      <c r="D15" s="9">
        <v>264480.87228000001</v>
      </c>
      <c r="E15" s="15">
        <v>180994.52482999998</v>
      </c>
      <c r="F15" s="10">
        <v>129101.77865000001</v>
      </c>
      <c r="G15" s="10">
        <v>2854985.5795999994</v>
      </c>
      <c r="H15" s="2"/>
      <c r="I15" s="2"/>
      <c r="J15" s="2"/>
      <c r="K15" s="2"/>
      <c r="L15" s="2"/>
      <c r="M15" s="2"/>
      <c r="N15" s="2"/>
      <c r="O15" s="2"/>
      <c r="P15" s="2"/>
    </row>
    <row r="16" spans="1:17" ht="15" customHeight="1">
      <c r="A16" s="2"/>
      <c r="B16" s="13" t="s">
        <v>1</v>
      </c>
      <c r="C16" s="9">
        <v>53559.339140000004</v>
      </c>
      <c r="D16" s="9">
        <v>43574.705160000056</v>
      </c>
      <c r="E16" s="15">
        <v>23386.274700000049</v>
      </c>
      <c r="F16" s="10">
        <v>44363.086589999999</v>
      </c>
      <c r="G16" s="10">
        <v>23669.714170000003</v>
      </c>
      <c r="H16" s="2"/>
      <c r="I16" s="2"/>
      <c r="J16" s="2"/>
      <c r="K16" s="2"/>
      <c r="L16" s="2"/>
      <c r="M16" s="2"/>
      <c r="N16" s="2"/>
      <c r="O16" s="2"/>
      <c r="P16" s="2"/>
    </row>
    <row r="17" spans="1:17" ht="15" customHeight="1">
      <c r="A17" s="2"/>
      <c r="B17" s="31"/>
      <c r="C17" s="12"/>
      <c r="D17" s="12"/>
      <c r="E17" s="12"/>
      <c r="F17" s="32"/>
      <c r="G17" s="38"/>
      <c r="H17" s="2"/>
      <c r="I17" s="2"/>
      <c r="J17" s="2"/>
      <c r="K17" s="2"/>
      <c r="L17" s="2"/>
      <c r="M17" s="2"/>
      <c r="N17" s="2"/>
      <c r="O17" s="2"/>
      <c r="P17" s="2"/>
    </row>
    <row r="18" spans="1:17" ht="17.25" customHeight="1">
      <c r="A18" s="2"/>
      <c r="B18" s="13" t="s">
        <v>15</v>
      </c>
      <c r="C18" s="14"/>
      <c r="D18" s="9"/>
      <c r="E18" s="9"/>
      <c r="F18" s="9"/>
      <c r="G18" s="15"/>
      <c r="H18" s="10"/>
      <c r="I18" s="2"/>
      <c r="J18" s="2"/>
      <c r="K18" s="2"/>
      <c r="L18" s="2"/>
      <c r="M18" s="2"/>
      <c r="N18" s="2"/>
      <c r="O18" s="2"/>
      <c r="P18" s="2"/>
      <c r="Q18" s="2"/>
    </row>
    <row r="19" spans="1:17">
      <c r="A19" s="2"/>
      <c r="B19" s="13" t="s">
        <v>16</v>
      </c>
      <c r="C19" s="14"/>
      <c r="D19" s="9"/>
      <c r="E19" s="9"/>
      <c r="F19" s="9"/>
      <c r="G19" s="15"/>
      <c r="H19" s="10"/>
      <c r="I19" s="2"/>
      <c r="J19" s="2"/>
      <c r="K19" s="2"/>
      <c r="L19" s="2"/>
      <c r="M19" s="2"/>
      <c r="N19" s="2"/>
      <c r="O19" s="2"/>
      <c r="P19" s="2"/>
      <c r="Q19" s="2"/>
    </row>
    <row r="20" spans="1:17">
      <c r="A20" s="2"/>
      <c r="B20" s="16" t="s">
        <v>17</v>
      </c>
      <c r="C20" s="17"/>
      <c r="D20" s="18"/>
      <c r="E20" s="2"/>
      <c r="F20" s="2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>
      <c r="A21" s="2"/>
      <c r="B21" s="16" t="s">
        <v>23</v>
      </c>
      <c r="C21" s="17"/>
      <c r="D21" s="18"/>
      <c r="E21" s="2"/>
      <c r="F21" s="2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>
      <c r="A22" s="2"/>
      <c r="B22" s="13" t="s">
        <v>5</v>
      </c>
      <c r="C22" s="17"/>
      <c r="D22" s="18"/>
      <c r="E22" s="2"/>
      <c r="F22" s="2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>
      <c r="A23" s="2"/>
      <c r="B23" s="16"/>
      <c r="C23" s="13"/>
      <c r="D23" s="19"/>
      <c r="E23" s="2"/>
      <c r="F23" s="2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 customHeight="1">
      <c r="A24" s="2"/>
      <c r="B24" s="33" t="s">
        <v>19</v>
      </c>
      <c r="C24" s="34"/>
      <c r="D24" s="34"/>
      <c r="E24" s="35"/>
      <c r="F24" s="36"/>
      <c r="G24" s="37"/>
      <c r="H24" s="6"/>
      <c r="I24" s="56"/>
      <c r="J24" s="56"/>
      <c r="K24" s="56"/>
      <c r="L24" s="57"/>
      <c r="M24" s="57"/>
      <c r="N24" s="57"/>
      <c r="O24" s="57"/>
      <c r="P24" s="40"/>
      <c r="Q24" s="40"/>
    </row>
    <row r="25" spans="1:17" ht="15.75" customHeight="1">
      <c r="A25" s="2"/>
      <c r="B25" s="26" t="s">
        <v>27</v>
      </c>
      <c r="C25" s="34"/>
      <c r="D25" s="34"/>
      <c r="E25" s="35"/>
      <c r="F25" s="36"/>
      <c r="G25" s="37"/>
      <c r="H25" s="6"/>
      <c r="I25" s="56"/>
      <c r="J25" s="56"/>
      <c r="K25" s="56"/>
      <c r="L25" s="57"/>
      <c r="M25" s="57"/>
      <c r="N25" s="57"/>
      <c r="O25" s="57"/>
      <c r="P25" s="40"/>
      <c r="Q25" s="40"/>
    </row>
    <row r="26" spans="1:17">
      <c r="A26" s="2"/>
      <c r="B26" s="33" t="s">
        <v>28</v>
      </c>
      <c r="C26" s="34"/>
      <c r="D26" s="34"/>
      <c r="E26" s="35"/>
      <c r="F26" s="36"/>
      <c r="G26" s="37"/>
      <c r="H26" s="6"/>
      <c r="I26" s="56"/>
      <c r="J26" s="55"/>
      <c r="K26" s="55"/>
      <c r="L26" s="54"/>
      <c r="M26" s="54"/>
      <c r="N26" s="54"/>
      <c r="O26" s="54"/>
      <c r="P26" s="40"/>
      <c r="Q26" s="40"/>
    </row>
    <row r="27" spans="1:17">
      <c r="A27" s="2"/>
      <c r="B27" s="22"/>
      <c r="C27" s="3"/>
      <c r="D27" s="3"/>
      <c r="E27" s="20"/>
      <c r="F27" s="6"/>
      <c r="G27" s="21"/>
      <c r="H27" s="6"/>
      <c r="I27" s="56"/>
      <c r="J27" s="57"/>
      <c r="K27" s="57"/>
      <c r="L27" s="57"/>
      <c r="M27" s="57"/>
      <c r="N27" s="57"/>
      <c r="O27" s="57"/>
      <c r="P27" s="40"/>
      <c r="Q27" s="41"/>
    </row>
    <row r="28" spans="1:17">
      <c r="A28" s="2"/>
      <c r="B28" s="22"/>
      <c r="C28" s="3"/>
      <c r="D28" s="3"/>
      <c r="E28" s="20"/>
      <c r="F28" s="6"/>
      <c r="G28" s="21"/>
      <c r="H28" s="6"/>
      <c r="I28" s="56"/>
      <c r="J28" s="57"/>
      <c r="K28" s="57"/>
      <c r="L28" s="57"/>
      <c r="M28" s="57"/>
      <c r="N28" s="57"/>
      <c r="O28" s="57"/>
      <c r="P28" s="40"/>
      <c r="Q28" s="41"/>
    </row>
    <row r="29" spans="1:17">
      <c r="A29" s="50"/>
      <c r="B29" s="51">
        <v>2018</v>
      </c>
      <c r="C29" s="51">
        <v>2019</v>
      </c>
      <c r="D29" s="51">
        <v>2020</v>
      </c>
      <c r="E29" s="51" t="s">
        <v>20</v>
      </c>
      <c r="F29" s="51" t="s">
        <v>21</v>
      </c>
      <c r="G29" s="21"/>
      <c r="H29" s="6"/>
      <c r="I29" s="56"/>
      <c r="J29" s="57"/>
      <c r="K29" s="57"/>
      <c r="L29" s="57"/>
      <c r="M29" s="57"/>
      <c r="N29" s="57"/>
      <c r="O29" s="57"/>
      <c r="P29" s="40"/>
      <c r="Q29" s="41"/>
    </row>
    <row r="30" spans="1:17">
      <c r="A30" s="52" t="s">
        <v>4</v>
      </c>
      <c r="B30" s="53">
        <f>+C11</f>
        <v>39457.070469999999</v>
      </c>
      <c r="C30" s="53">
        <f>+D11</f>
        <v>45558.676370000008</v>
      </c>
      <c r="D30" s="53">
        <f>+E11</f>
        <v>34162.600429999991</v>
      </c>
      <c r="E30" s="53">
        <f>+F11</f>
        <v>30908.119169999994</v>
      </c>
      <c r="F30" s="53">
        <f>+G11</f>
        <v>27217.069369999997</v>
      </c>
      <c r="G30" s="21"/>
      <c r="H30" s="6"/>
      <c r="I30" s="56"/>
      <c r="J30" s="57"/>
      <c r="K30" s="57"/>
      <c r="L30" s="57"/>
      <c r="M30" s="57"/>
      <c r="N30" s="57"/>
      <c r="O30" s="57"/>
      <c r="P30" s="40"/>
      <c r="Q30" s="41"/>
    </row>
    <row r="31" spans="1:17">
      <c r="A31" s="52" t="s">
        <v>3</v>
      </c>
      <c r="B31" s="53">
        <f>+C13</f>
        <v>6081.8153500000017</v>
      </c>
      <c r="C31" s="53">
        <f>+D13</f>
        <v>6185.5512799999997</v>
      </c>
      <c r="D31" s="53">
        <f>+E13</f>
        <v>5000.8397700000005</v>
      </c>
      <c r="E31" s="53">
        <f>+F13</f>
        <v>6033.869130000001</v>
      </c>
      <c r="F31" s="53">
        <f>+G13</f>
        <v>6398.00684</v>
      </c>
      <c r="G31" s="21"/>
      <c r="H31" s="6"/>
      <c r="I31" s="56"/>
      <c r="J31" s="57"/>
      <c r="K31" s="57"/>
      <c r="L31" s="57"/>
      <c r="M31" s="57"/>
      <c r="N31" s="57"/>
      <c r="O31" s="57"/>
      <c r="P31" s="40"/>
      <c r="Q31" s="41"/>
    </row>
    <row r="32" spans="1:17">
      <c r="A32" s="52" t="s">
        <v>2</v>
      </c>
      <c r="B32" s="53">
        <f>+C15</f>
        <v>9817.1020900000003</v>
      </c>
      <c r="C32" s="53">
        <f>+D15</f>
        <v>264480.87228000001</v>
      </c>
      <c r="D32" s="53">
        <f>+E15</f>
        <v>180994.52482999998</v>
      </c>
      <c r="E32" s="53">
        <f>+F15</f>
        <v>129101.77865000001</v>
      </c>
      <c r="F32" s="53">
        <f>+G15</f>
        <v>2854985.5795999994</v>
      </c>
      <c r="G32" s="21"/>
      <c r="H32" s="6"/>
      <c r="I32" s="56"/>
      <c r="J32" s="57"/>
      <c r="K32" s="57"/>
      <c r="L32" s="57"/>
      <c r="M32" s="57"/>
      <c r="N32" s="57"/>
      <c r="O32" s="57"/>
      <c r="P32" s="40"/>
      <c r="Q32" s="41"/>
    </row>
    <row r="33" spans="1:17">
      <c r="A33" s="52" t="s">
        <v>1</v>
      </c>
      <c r="B33" s="53">
        <f>+C16</f>
        <v>53559.339140000004</v>
      </c>
      <c r="C33" s="53">
        <f>+D16</f>
        <v>43574.705160000056</v>
      </c>
      <c r="D33" s="53">
        <f>+E16</f>
        <v>23386.274700000049</v>
      </c>
      <c r="E33" s="53">
        <f>+F16</f>
        <v>44363.086589999999</v>
      </c>
      <c r="F33" s="53">
        <f>+G16</f>
        <v>23669.714170000003</v>
      </c>
      <c r="G33" s="21"/>
      <c r="H33" s="6"/>
      <c r="I33" s="56"/>
      <c r="J33" s="57"/>
      <c r="K33" s="57"/>
      <c r="L33" s="57"/>
      <c r="M33" s="57"/>
      <c r="N33" s="57"/>
      <c r="O33" s="57"/>
      <c r="P33" s="40"/>
      <c r="Q33" s="40"/>
    </row>
    <row r="34" spans="1:17">
      <c r="A34" s="54"/>
      <c r="B34" s="55">
        <f>SUM(B30:B33)</f>
        <v>108915.32705000001</v>
      </c>
      <c r="C34" s="55">
        <f>SUM(C30:C33)</f>
        <v>359799.8050900001</v>
      </c>
      <c r="D34" s="55">
        <f>SUM(D30:D33)</f>
        <v>243544.23973</v>
      </c>
      <c r="E34" s="55">
        <f>SUM(E30:E33)</f>
        <v>210406.85354000001</v>
      </c>
      <c r="F34" s="55">
        <f>SUM(F30:F33)</f>
        <v>2912270.3699799995</v>
      </c>
      <c r="G34" s="21"/>
      <c r="H34" s="6"/>
      <c r="I34" s="56"/>
      <c r="J34" s="56"/>
      <c r="K34" s="56"/>
      <c r="L34" s="57"/>
      <c r="M34" s="57"/>
      <c r="N34" s="57"/>
      <c r="O34" s="57"/>
      <c r="P34" s="40"/>
      <c r="Q34" s="40"/>
    </row>
    <row r="35" spans="1:17">
      <c r="A35" s="56"/>
      <c r="B35" s="56"/>
      <c r="C35" s="57"/>
      <c r="D35" s="57"/>
      <c r="E35" s="57"/>
      <c r="F35" s="57"/>
      <c r="G35" s="21"/>
      <c r="H35" s="6"/>
      <c r="I35" s="39"/>
      <c r="J35" s="39"/>
      <c r="K35" s="39"/>
      <c r="L35" s="40"/>
      <c r="M35" s="40"/>
      <c r="N35" s="40"/>
      <c r="O35" s="40"/>
      <c r="P35" s="40"/>
      <c r="Q35" s="40"/>
    </row>
    <row r="36" spans="1:17">
      <c r="A36" s="2"/>
      <c r="B36" s="22"/>
      <c r="C36" s="3"/>
      <c r="D36" s="3"/>
      <c r="E36" s="20"/>
      <c r="F36" s="6"/>
      <c r="G36" s="21"/>
      <c r="H36" s="6"/>
      <c r="I36" s="39"/>
      <c r="J36" s="39"/>
      <c r="K36" s="39"/>
      <c r="L36" s="40"/>
      <c r="M36" s="40"/>
      <c r="N36" s="40"/>
      <c r="O36" s="40"/>
      <c r="P36" s="40"/>
      <c r="Q36" s="40"/>
    </row>
    <row r="37" spans="1:17">
      <c r="A37" s="2"/>
      <c r="B37" s="22"/>
      <c r="C37" s="3"/>
      <c r="D37" s="3"/>
      <c r="E37" s="20"/>
      <c r="F37" s="6"/>
      <c r="G37" s="21"/>
      <c r="H37" s="6"/>
      <c r="I37" s="39"/>
      <c r="J37" s="39"/>
      <c r="K37" s="39"/>
      <c r="L37" s="40"/>
      <c r="M37" s="40"/>
      <c r="N37" s="40"/>
      <c r="O37" s="40"/>
      <c r="P37" s="40"/>
      <c r="Q37" s="40"/>
    </row>
    <row r="38" spans="1:17">
      <c r="A38" s="2"/>
      <c r="B38" s="22"/>
      <c r="C38" s="3"/>
      <c r="D38" s="3"/>
      <c r="E38" s="20"/>
      <c r="F38" s="6"/>
      <c r="G38" s="21"/>
      <c r="H38" s="6"/>
      <c r="I38" s="6"/>
      <c r="J38" s="6"/>
      <c r="K38" s="6"/>
      <c r="L38" s="2"/>
      <c r="M38" s="2"/>
      <c r="N38" s="2"/>
      <c r="O38" s="2"/>
      <c r="P38" s="2"/>
      <c r="Q38" s="2"/>
    </row>
    <row r="39" spans="1:17">
      <c r="A39" s="2"/>
      <c r="B39" s="22"/>
      <c r="C39" s="3"/>
      <c r="D39" s="3"/>
      <c r="E39" s="20"/>
      <c r="F39" s="6"/>
      <c r="G39" s="21"/>
      <c r="H39" s="6"/>
      <c r="I39" s="6"/>
      <c r="J39" s="6"/>
      <c r="K39" s="6"/>
      <c r="L39" s="2"/>
      <c r="M39" s="2"/>
      <c r="N39" s="2"/>
      <c r="O39" s="2"/>
      <c r="P39" s="2"/>
      <c r="Q39" s="2"/>
    </row>
    <row r="40" spans="1:17">
      <c r="A40" s="2"/>
      <c r="B40" s="22"/>
      <c r="C40" s="3"/>
      <c r="D40" s="3"/>
      <c r="E40" s="20"/>
      <c r="F40" s="6"/>
      <c r="G40" s="21"/>
      <c r="H40" s="6"/>
      <c r="I40" s="6"/>
      <c r="J40" s="6"/>
      <c r="K40" s="6"/>
      <c r="L40" s="2"/>
      <c r="M40" s="2"/>
      <c r="N40" s="2"/>
      <c r="O40" s="2"/>
      <c r="P40" s="2"/>
      <c r="Q40" s="2"/>
    </row>
    <row r="41" spans="1:17">
      <c r="A41" s="2"/>
      <c r="B41" s="22"/>
      <c r="C41" s="3"/>
      <c r="D41" s="3"/>
      <c r="E41" s="20"/>
      <c r="F41" s="6"/>
      <c r="G41" s="21"/>
      <c r="H41" s="6"/>
      <c r="I41" s="6"/>
      <c r="J41" s="6"/>
      <c r="K41" s="6"/>
      <c r="L41" s="2"/>
      <c r="M41" s="2"/>
      <c r="N41" s="2"/>
      <c r="O41" s="2"/>
      <c r="P41" s="2"/>
      <c r="Q41" s="2"/>
    </row>
    <row r="42" spans="1:17">
      <c r="A42" s="2"/>
      <c r="B42" s="22"/>
      <c r="C42" s="3"/>
      <c r="D42" s="3"/>
      <c r="E42" s="20"/>
      <c r="F42" s="6"/>
      <c r="G42" s="21"/>
      <c r="H42" s="6"/>
      <c r="I42" s="6"/>
      <c r="J42" s="6"/>
      <c r="K42" s="6"/>
      <c r="L42" s="2"/>
      <c r="M42" s="2"/>
      <c r="N42" s="2"/>
      <c r="O42" s="2"/>
      <c r="P42" s="2"/>
      <c r="Q42" s="2"/>
    </row>
    <row r="43" spans="1:17">
      <c r="A43" s="2"/>
      <c r="B43" s="22"/>
      <c r="C43" s="3"/>
      <c r="D43" s="3"/>
      <c r="E43" s="20"/>
      <c r="F43" s="6"/>
      <c r="G43" s="21"/>
      <c r="H43" s="6"/>
      <c r="I43" s="6"/>
      <c r="J43" s="6"/>
      <c r="K43" s="6"/>
      <c r="L43" s="2"/>
      <c r="M43" s="2"/>
      <c r="N43" s="2"/>
      <c r="O43" s="2"/>
      <c r="P43" s="2"/>
      <c r="Q43" s="2"/>
    </row>
    <row r="44" spans="1:17">
      <c r="A44" s="2"/>
      <c r="B44" s="22"/>
      <c r="C44" s="3"/>
      <c r="D44" s="3"/>
      <c r="E44" s="20"/>
      <c r="F44" s="6"/>
      <c r="G44" s="21"/>
      <c r="H44" s="6"/>
      <c r="I44" s="6"/>
      <c r="J44" s="6"/>
      <c r="K44" s="6"/>
      <c r="L44" s="2"/>
      <c r="M44" s="2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>
      <c r="A48" s="2"/>
      <c r="B48" s="13" t="s">
        <v>14</v>
      </c>
      <c r="C48" s="2"/>
      <c r="D48" s="2"/>
      <c r="E48" s="2"/>
      <c r="F48" s="2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>
      <c r="A49" s="2"/>
      <c r="B49" s="13" t="s">
        <v>16</v>
      </c>
      <c r="C49" s="2"/>
      <c r="D49" s="2"/>
      <c r="E49" s="2"/>
      <c r="F49" s="2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>
      <c r="A50" s="2"/>
      <c r="B50" s="23" t="s">
        <v>18</v>
      </c>
      <c r="C50" s="24"/>
      <c r="D50" s="24"/>
      <c r="E50" s="20"/>
      <c r="F50" s="6"/>
      <c r="G50" s="21"/>
      <c r="H50" s="6"/>
      <c r="I50" s="6"/>
      <c r="J50" s="6"/>
      <c r="K50" s="6"/>
      <c r="L50" s="2"/>
      <c r="M50" s="2"/>
      <c r="N50" s="2"/>
      <c r="O50" s="2"/>
      <c r="P50" s="2"/>
      <c r="Q50" s="2"/>
    </row>
    <row r="51" spans="1:17">
      <c r="A51" s="2"/>
      <c r="B51" s="16" t="s">
        <v>22</v>
      </c>
      <c r="C51" s="24"/>
      <c r="D51" s="24"/>
      <c r="E51" s="20"/>
      <c r="F51" s="6"/>
      <c r="G51" s="21"/>
      <c r="H51" s="6"/>
      <c r="I51" s="6"/>
      <c r="J51" s="6"/>
      <c r="K51" s="6"/>
      <c r="L51" s="2"/>
      <c r="M51" s="2"/>
      <c r="N51" s="2"/>
      <c r="O51" s="2"/>
      <c r="P51" s="2"/>
      <c r="Q51" s="2"/>
    </row>
    <row r="52" spans="1:17">
      <c r="A52" s="2"/>
      <c r="B52" s="25" t="s">
        <v>0</v>
      </c>
      <c r="C52" s="24"/>
      <c r="D52" s="24"/>
      <c r="E52" s="20"/>
      <c r="F52" s="6"/>
      <c r="G52" s="21"/>
      <c r="H52" s="6"/>
      <c r="I52" s="6"/>
      <c r="J52" s="6"/>
      <c r="K52" s="6"/>
      <c r="L52" s="2"/>
      <c r="M52" s="2"/>
      <c r="N52" s="2"/>
      <c r="O52" s="2"/>
      <c r="P52" s="2"/>
      <c r="Q52" s="2"/>
    </row>
    <row r="53" spans="1:17">
      <c r="A53" s="2"/>
      <c r="B53" s="2"/>
      <c r="C53" s="2"/>
      <c r="D53" s="2"/>
      <c r="E53" s="2"/>
      <c r="F53" s="2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</row>
  </sheetData>
  <mergeCells count="3">
    <mergeCell ref="B5:B6"/>
    <mergeCell ref="C5:G5"/>
    <mergeCell ref="C7:G7"/>
  </mergeCells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Arrieta</dc:creator>
  <cp:lastModifiedBy>Rita Gimenez</cp:lastModifiedBy>
  <dcterms:created xsi:type="dcterms:W3CDTF">2020-10-27T13:00:56Z</dcterms:created>
  <dcterms:modified xsi:type="dcterms:W3CDTF">2023-10-26T11:21:03Z</dcterms:modified>
</cp:coreProperties>
</file>