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1'!$B$2:$H$55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</calcChain>
</file>

<file path=xl/sharedStrings.xml><?xml version="1.0" encoding="utf-8"?>
<sst xmlns="http://schemas.openxmlformats.org/spreadsheetml/2006/main" count="31" uniqueCount="22">
  <si>
    <t>Año</t>
  </si>
  <si>
    <t>Total</t>
  </si>
  <si>
    <t xml:space="preserve">Avanzada </t>
  </si>
  <si>
    <t xml:space="preserve">Exploración </t>
  </si>
  <si>
    <t xml:space="preserve">Explotación </t>
  </si>
  <si>
    <t xml:space="preserve">Servicio </t>
  </si>
  <si>
    <t xml:space="preserve">              datos de la Secretaría de Gobierno de Energía de la nación.</t>
  </si>
  <si>
    <t>Metros perforados por año según tipo de pozo</t>
  </si>
  <si>
    <r>
      <t>Tipo de pozo</t>
    </r>
    <r>
      <rPr>
        <b/>
        <vertAlign val="superscript"/>
        <sz val="8"/>
        <color theme="0"/>
        <rFont val="Arial"/>
        <family val="2"/>
      </rPr>
      <t xml:space="preserve"> </t>
    </r>
  </si>
  <si>
    <t>Gráfico              Metros perforados por año según tipo de pozo</t>
  </si>
  <si>
    <r>
      <t>2018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</si>
  <si>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t>2019</t>
    </r>
    <r>
      <rPr>
        <b/>
        <vertAlign val="superscript"/>
        <sz val="8"/>
        <color theme="0"/>
        <rFont val="Arial"/>
        <family val="2"/>
      </rPr>
      <t xml:space="preserve"> (1)</t>
    </r>
  </si>
  <si>
    <t>Años 2017/2021</t>
  </si>
  <si>
    <t xml:space="preserve">                          Años 2017/2021</t>
  </si>
  <si>
    <t xml:space="preserve">         Exploración: son los ubicados dentro de áreas reservadas a la exploración, tienen por finalidad </t>
  </si>
  <si>
    <t xml:space="preserve">         descubrir hidrocarburos. </t>
  </si>
  <si>
    <t xml:space="preserve">         Explotación: son aquellos que tienen por objeto la extracción de hidrocarburos de un yacimiento.</t>
  </si>
  <si>
    <t xml:space="preserve">         Servicio: tienen por finalidad coadyuvar a la exploración o explotación de yacimientos e incluyen</t>
  </si>
  <si>
    <t xml:space="preserve">         los “pozos de agua”, los “pozos de inyección de agua”, “gas” y otros fluidos.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</si>
  <si>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rFont val="Arial"/>
        <family val="2"/>
      </rPr>
      <t xml:space="preserve"> Dato rectificado por la fuente</t>
    </r>
  </si>
  <si>
    <r>
      <rPr>
        <b/>
        <sz val="8"/>
        <color theme="5"/>
        <rFont val="Arial"/>
        <family val="2"/>
      </rPr>
      <t xml:space="preserve">Nota: </t>
    </r>
    <r>
      <rPr>
        <sz val="8"/>
        <rFont val="Arial"/>
        <family val="2"/>
      </rPr>
      <t>Avanzada: tienen por objeto extender el área probada de un yacimiento.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</si>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</sst>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 tint="-4.9989318521683403E-2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Fill="1" applyAlignment="1" applyProtection="1">
      <protection locked="0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0" fillId="2" borderId="0" xfId="0" applyFill="1" applyAlignment="1">
      <alignment vertical="center"/>
    </xf>
    <xf numFmtId="0" fontId="3" fillId="2" borderId="2" xfId="0" applyFont="1" applyFill="1" applyBorder="1" applyAlignment="1" applyProtection="1">
      <alignment horizontal="centerContinuous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/>
    <xf numFmtId="3" fontId="3" fillId="2" borderId="3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3" fontId="0" fillId="2" borderId="0" xfId="0" applyNumberFormat="1" applyFill="1" applyAlignment="1"/>
    <xf numFmtId="0" fontId="3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/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/>
    <xf numFmtId="165" fontId="5" fillId="2" borderId="0" xfId="1" applyNumberFormat="1" applyFont="1" applyFill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1" fillId="2" borderId="0" xfId="0" applyFont="1" applyFill="1" applyAlignment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25522987637"/>
          <c:y val="5.2858113324069783E-2"/>
          <c:w val="0.7115568930846996"/>
          <c:h val="0.694946117029488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 1'!$B$8</c:f>
              <c:strCache>
                <c:ptCount val="1"/>
                <c:pt idx="0">
                  <c:v>Avanzada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 (1)</c:v>
                </c:pt>
                <c:pt idx="2">
                  <c:v>2019 (1)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'Hoja 1'!$C$8:$G$8</c:f>
              <c:numCache>
                <c:formatCode>#,##0</c:formatCode>
                <c:ptCount val="5"/>
                <c:pt idx="0">
                  <c:v>63906.5</c:v>
                </c:pt>
                <c:pt idx="1">
                  <c:v>11126</c:v>
                </c:pt>
                <c:pt idx="2">
                  <c:v>18457</c:v>
                </c:pt>
                <c:pt idx="3">
                  <c:v>26497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'Hoja 1'!$B$9</c:f>
              <c:strCache>
                <c:ptCount val="1"/>
                <c:pt idx="0">
                  <c:v>Exploración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 (1)</c:v>
                </c:pt>
                <c:pt idx="2">
                  <c:v>2019 (1)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'Hoja 1'!$C$9:$G$9</c:f>
              <c:numCache>
                <c:formatCode>#,##0</c:formatCode>
                <c:ptCount val="5"/>
                <c:pt idx="0">
                  <c:v>70748.850000000006</c:v>
                </c:pt>
                <c:pt idx="1">
                  <c:v>97611</c:v>
                </c:pt>
                <c:pt idx="2">
                  <c:v>87260</c:v>
                </c:pt>
                <c:pt idx="3">
                  <c:v>31993</c:v>
                </c:pt>
                <c:pt idx="4">
                  <c:v>23212</c:v>
                </c:pt>
              </c:numCache>
            </c:numRef>
          </c:val>
        </c:ser>
        <c:ser>
          <c:idx val="1"/>
          <c:order val="2"/>
          <c:tx>
            <c:strRef>
              <c:f>'Hoja 1'!$B$10</c:f>
              <c:strCache>
                <c:ptCount val="1"/>
                <c:pt idx="0">
                  <c:v>Explotación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 (1)</c:v>
                </c:pt>
                <c:pt idx="2">
                  <c:v>2019 (1)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'Hoja 1'!$C$10:$G$10</c:f>
              <c:numCache>
                <c:formatCode>#,##0</c:formatCode>
                <c:ptCount val="5"/>
                <c:pt idx="0">
                  <c:v>1038581.5900000004</c:v>
                </c:pt>
                <c:pt idx="1">
                  <c:v>1127612.4700000002</c:v>
                </c:pt>
                <c:pt idx="2">
                  <c:v>1301965.08</c:v>
                </c:pt>
                <c:pt idx="3">
                  <c:v>525211.16999999993</c:v>
                </c:pt>
                <c:pt idx="4">
                  <c:v>1472014.1800000002</c:v>
                </c:pt>
              </c:numCache>
            </c:numRef>
          </c:val>
        </c:ser>
        <c:ser>
          <c:idx val="2"/>
          <c:order val="3"/>
          <c:tx>
            <c:strRef>
              <c:f>'Hoja 1'!$B$11</c:f>
              <c:strCache>
                <c:ptCount val="1"/>
                <c:pt idx="0">
                  <c:v>Servicio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 (1)</c:v>
                </c:pt>
                <c:pt idx="2">
                  <c:v>2019 (1)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'Hoja 1'!$C$11:$G$11</c:f>
              <c:numCache>
                <c:formatCode>#,##0</c:formatCode>
                <c:ptCount val="5"/>
                <c:pt idx="0">
                  <c:v>10078.799999999999</c:v>
                </c:pt>
                <c:pt idx="1">
                  <c:v>18431</c:v>
                </c:pt>
                <c:pt idx="2">
                  <c:v>16154</c:v>
                </c:pt>
                <c:pt idx="3">
                  <c:v>13494</c:v>
                </c:pt>
                <c:pt idx="4">
                  <c:v>7721.52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455360"/>
        <c:axId val="140577600"/>
      </c:barChart>
      <c:lineChart>
        <c:grouping val="standard"/>
        <c:varyColors val="0"/>
        <c:ser>
          <c:idx val="4"/>
          <c:order val="4"/>
          <c:tx>
            <c:v>Longitud promedio</c:v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 (1)</c:v>
                </c:pt>
                <c:pt idx="2">
                  <c:v>2019 (1)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'Hoja 1'!$C$57:$G$57</c:f>
              <c:numCache>
                <c:formatCode>_(* #,##0_);_(* \(#,##0\);_(* "-"??_);_(@_)</c:formatCode>
                <c:ptCount val="5"/>
                <c:pt idx="0">
                  <c:v>3957.5777257525101</c:v>
                </c:pt>
                <c:pt idx="1">
                  <c:v>3813.9224012158061</c:v>
                </c:pt>
                <c:pt idx="2">
                  <c:v>6780.1718095238102</c:v>
                </c:pt>
                <c:pt idx="3">
                  <c:v>7282.8679268292672</c:v>
                </c:pt>
                <c:pt idx="4">
                  <c:v>4505.6209790209796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55872"/>
        <c:axId val="140582208"/>
      </c:lineChart>
      <c:catAx>
        <c:axId val="2134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40577600"/>
        <c:crosses val="autoZero"/>
        <c:auto val="1"/>
        <c:lblAlgn val="ctr"/>
        <c:lblOffset val="100"/>
        <c:noMultiLvlLbl val="0"/>
      </c:catAx>
      <c:valAx>
        <c:axId val="140577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Pozoz perofrados (metros)</a:t>
                </a:r>
              </a:p>
            </c:rich>
          </c:tx>
          <c:layout>
            <c:manualLayout>
              <c:xMode val="edge"/>
              <c:yMode val="edge"/>
              <c:x val="1.1226450096879254E-2"/>
              <c:y val="0.14372271113169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13455360"/>
        <c:crosses val="autoZero"/>
        <c:crossBetween val="between"/>
      </c:valAx>
      <c:catAx>
        <c:axId val="21345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582208"/>
        <c:crosses val="autoZero"/>
        <c:auto val="1"/>
        <c:lblAlgn val="ctr"/>
        <c:lblOffset val="100"/>
        <c:noMultiLvlLbl val="0"/>
      </c:catAx>
      <c:valAx>
        <c:axId val="14058220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/>
                </a:pPr>
                <a:r>
                  <a:rPr lang="es-AR"/>
                  <a:t>Longitud promedio (metros)</a:t>
                </a:r>
              </a:p>
            </c:rich>
          </c:tx>
          <c:layout>
            <c:manualLayout>
              <c:xMode val="edge"/>
              <c:yMode val="edge"/>
              <c:x val="0.94762272516982493"/>
              <c:y val="0.1287645514898873"/>
            </c:manualLayout>
          </c:layout>
          <c:overlay val="0"/>
          <c:spPr>
            <a:noFill/>
          </c:spPr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1345587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42689166471992"/>
          <c:y val="0.8833333333333333"/>
          <c:w val="0.69420181116103941"/>
          <c:h val="9.3921568627450977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26</xdr:row>
      <xdr:rowOff>0</xdr:rowOff>
    </xdr:from>
    <xdr:to>
      <xdr:col>8</xdr:col>
      <xdr:colOff>104774</xdr:colOff>
      <xdr:row>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0.47351</cdr:x>
      <cdr:y>0.80588</cdr:y>
    </cdr:from>
    <cdr:to>
      <cdr:x>0.54974</cdr:x>
      <cdr:y>0.87059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84337" y="2609839"/>
          <a:ext cx="416039" cy="209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Año</a:t>
          </a:r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tabSelected="1" workbookViewId="0"/>
  </sheetViews>
  <sheetFormatPr baseColWidth="10" defaultColWidth="11.42578125" defaultRowHeight="12.75" x14ac:dyDescent="0.2"/>
  <cols>
    <col min="1" max="1" width="12.140625" style="2" customWidth="1"/>
    <col min="2" max="2" width="16.140625" style="1" customWidth="1"/>
    <col min="3" max="7" width="10.7109375" style="1" customWidth="1"/>
    <col min="8" max="16384" width="11.42578125" style="2"/>
  </cols>
  <sheetData>
    <row r="1" spans="1:13" ht="21.75" customHeight="1" x14ac:dyDescent="0.2">
      <c r="A1" s="4"/>
      <c r="B1" s="5"/>
      <c r="C1" s="6"/>
      <c r="D1" s="6"/>
      <c r="E1" s="6"/>
      <c r="F1" s="6"/>
      <c r="G1" s="6"/>
      <c r="H1" s="4"/>
      <c r="I1" s="4"/>
      <c r="J1" s="4"/>
      <c r="K1" s="4"/>
      <c r="L1" s="4"/>
      <c r="M1" s="4"/>
    </row>
    <row r="2" spans="1:13" ht="13.5" customHeight="1" x14ac:dyDescent="0.2">
      <c r="A2" s="4"/>
      <c r="B2" s="29" t="s">
        <v>7</v>
      </c>
      <c r="C2" s="30"/>
      <c r="D2" s="30"/>
      <c r="E2" s="31"/>
      <c r="F2" s="6"/>
      <c r="G2" s="6"/>
      <c r="H2" s="4"/>
      <c r="I2" s="4"/>
      <c r="J2" s="4"/>
      <c r="K2" s="4"/>
      <c r="L2" s="4"/>
      <c r="M2" s="4"/>
    </row>
    <row r="3" spans="1:13" ht="19.5" x14ac:dyDescent="0.2">
      <c r="A3" s="4"/>
      <c r="B3" s="29" t="s">
        <v>12</v>
      </c>
      <c r="C3" s="30"/>
      <c r="D3" s="30"/>
      <c r="E3" s="31"/>
      <c r="F3" s="6"/>
      <c r="G3" s="6"/>
      <c r="H3" s="4"/>
      <c r="I3" s="4"/>
      <c r="J3" s="4"/>
      <c r="K3" s="4"/>
      <c r="L3" s="4"/>
      <c r="M3" s="4"/>
    </row>
    <row r="4" spans="1:13" s="3" customFormat="1" ht="16.5" customHeight="1" x14ac:dyDescent="0.2">
      <c r="A4" s="7"/>
      <c r="B4" s="32" t="s">
        <v>8</v>
      </c>
      <c r="C4" s="32" t="s">
        <v>0</v>
      </c>
      <c r="D4" s="32"/>
      <c r="E4" s="32"/>
      <c r="F4" s="32"/>
      <c r="G4" s="32"/>
      <c r="H4" s="7"/>
      <c r="I4" s="7"/>
      <c r="J4" s="7"/>
      <c r="K4" s="7"/>
      <c r="L4" s="7"/>
      <c r="M4" s="7"/>
    </row>
    <row r="5" spans="1:13" s="3" customFormat="1" ht="16.5" customHeight="1" x14ac:dyDescent="0.2">
      <c r="A5" s="7"/>
      <c r="B5" s="33"/>
      <c r="C5" s="34">
        <v>2017</v>
      </c>
      <c r="D5" s="34" t="s">
        <v>10</v>
      </c>
      <c r="E5" s="34" t="s">
        <v>11</v>
      </c>
      <c r="F5" s="34">
        <v>2020</v>
      </c>
      <c r="G5" s="34">
        <v>2021</v>
      </c>
      <c r="H5" s="7"/>
      <c r="I5" s="7"/>
      <c r="J5" s="7"/>
      <c r="K5" s="7"/>
      <c r="L5" s="7"/>
      <c r="M5" s="7"/>
    </row>
    <row r="6" spans="1:13" x14ac:dyDescent="0.2">
      <c r="A6" s="4"/>
      <c r="B6" s="26"/>
      <c r="C6" s="8"/>
      <c r="D6" s="8"/>
      <c r="E6" s="8"/>
      <c r="F6" s="8"/>
      <c r="G6" s="8"/>
      <c r="H6" s="4"/>
      <c r="I6" s="4"/>
      <c r="J6" s="4"/>
      <c r="K6" s="4"/>
      <c r="L6" s="4"/>
      <c r="M6" s="4"/>
    </row>
    <row r="7" spans="1:13" ht="15.75" customHeight="1" x14ac:dyDescent="0.2">
      <c r="A7" s="4"/>
      <c r="B7" s="24" t="s">
        <v>1</v>
      </c>
      <c r="C7" s="9">
        <f t="shared" ref="C7:F7" si="0">SUM(C8:C11)</f>
        <v>1183315.7400000005</v>
      </c>
      <c r="D7" s="9">
        <f t="shared" si="0"/>
        <v>1254780.4700000002</v>
      </c>
      <c r="E7" s="9">
        <f t="shared" si="0"/>
        <v>1423836.08</v>
      </c>
      <c r="F7" s="9">
        <f t="shared" si="0"/>
        <v>597195.16999999993</v>
      </c>
      <c r="G7" s="9">
        <f>SUM(G8:G11)</f>
        <v>1502947.7000000002</v>
      </c>
      <c r="H7" s="4"/>
      <c r="I7" s="10"/>
      <c r="J7" s="10"/>
      <c r="K7" s="10"/>
      <c r="L7" s="10"/>
      <c r="M7" s="4"/>
    </row>
    <row r="8" spans="1:13" x14ac:dyDescent="0.2">
      <c r="A8" s="4"/>
      <c r="B8" s="10" t="s">
        <v>2</v>
      </c>
      <c r="C8" s="10">
        <v>63906.5</v>
      </c>
      <c r="D8" s="10">
        <v>11126</v>
      </c>
      <c r="E8" s="10">
        <v>18457</v>
      </c>
      <c r="F8" s="10">
        <v>26497</v>
      </c>
      <c r="G8" s="10">
        <v>0</v>
      </c>
      <c r="H8" s="4"/>
      <c r="I8" s="4"/>
      <c r="J8" s="4"/>
      <c r="K8" s="4"/>
      <c r="L8" s="4"/>
      <c r="M8" s="4"/>
    </row>
    <row r="9" spans="1:13" x14ac:dyDescent="0.2">
      <c r="A9" s="4"/>
      <c r="B9" s="10" t="s">
        <v>3</v>
      </c>
      <c r="C9" s="10">
        <v>70748.850000000006</v>
      </c>
      <c r="D9" s="10">
        <v>97611</v>
      </c>
      <c r="E9" s="10">
        <v>87260</v>
      </c>
      <c r="F9" s="10">
        <v>31993</v>
      </c>
      <c r="G9" s="10">
        <v>23212</v>
      </c>
      <c r="H9" s="4"/>
      <c r="I9" s="4"/>
      <c r="J9" s="4"/>
      <c r="K9" s="4"/>
      <c r="L9" s="4"/>
      <c r="M9" s="4"/>
    </row>
    <row r="10" spans="1:13" x14ac:dyDescent="0.2">
      <c r="A10" s="4"/>
      <c r="B10" s="10" t="s">
        <v>4</v>
      </c>
      <c r="C10" s="10">
        <v>1038581.5900000004</v>
      </c>
      <c r="D10" s="10">
        <v>1127612.4700000002</v>
      </c>
      <c r="E10" s="10">
        <v>1301965.08</v>
      </c>
      <c r="F10" s="10">
        <v>525211.16999999993</v>
      </c>
      <c r="G10" s="10">
        <v>1472014.1800000002</v>
      </c>
      <c r="H10" s="4"/>
      <c r="I10" s="4"/>
      <c r="J10" s="4"/>
      <c r="K10" s="4"/>
      <c r="L10" s="4"/>
      <c r="M10" s="4"/>
    </row>
    <row r="11" spans="1:13" x14ac:dyDescent="0.2">
      <c r="A11" s="4"/>
      <c r="B11" s="10" t="s">
        <v>5</v>
      </c>
      <c r="C11" s="10">
        <v>10078.799999999999</v>
      </c>
      <c r="D11" s="10">
        <v>18431</v>
      </c>
      <c r="E11" s="10">
        <v>16154</v>
      </c>
      <c r="F11" s="10">
        <v>13494</v>
      </c>
      <c r="G11" s="10">
        <v>7721.52</v>
      </c>
      <c r="H11" s="4"/>
      <c r="I11" s="4"/>
      <c r="J11" s="4"/>
      <c r="K11" s="4"/>
      <c r="L11" s="4"/>
      <c r="M11" s="4"/>
    </row>
    <row r="12" spans="1:13" x14ac:dyDescent="0.2">
      <c r="A12" s="4"/>
      <c r="B12" s="25"/>
      <c r="C12" s="11"/>
      <c r="D12" s="11"/>
      <c r="E12" s="11"/>
      <c r="F12" s="11"/>
      <c r="G12" s="11"/>
      <c r="H12" s="4"/>
      <c r="I12" s="4"/>
      <c r="J12" s="4"/>
      <c r="K12" s="4"/>
      <c r="L12" s="4"/>
      <c r="M12" s="4"/>
    </row>
    <row r="13" spans="1:13" x14ac:dyDescent="0.2">
      <c r="A13" s="4"/>
      <c r="B13" s="27" t="s">
        <v>19</v>
      </c>
      <c r="C13" s="28"/>
      <c r="D13" s="28"/>
      <c r="E13" s="28"/>
      <c r="F13" s="28"/>
      <c r="G13" s="28"/>
      <c r="H13" s="4"/>
      <c r="I13" s="4"/>
      <c r="J13" s="4"/>
      <c r="K13" s="4"/>
      <c r="L13" s="4"/>
      <c r="M13" s="4"/>
    </row>
    <row r="14" spans="1:13" x14ac:dyDescent="0.2">
      <c r="A14" s="4"/>
      <c r="B14" s="12" t="s">
        <v>20</v>
      </c>
      <c r="C14" s="13"/>
      <c r="D14" s="14"/>
      <c r="E14" s="14"/>
      <c r="F14" s="14"/>
      <c r="G14" s="14"/>
      <c r="H14" s="4"/>
      <c r="I14" s="4"/>
      <c r="J14" s="4"/>
      <c r="K14" s="4"/>
      <c r="L14" s="4"/>
      <c r="M14" s="4"/>
    </row>
    <row r="15" spans="1:13" x14ac:dyDescent="0.2">
      <c r="A15" s="4"/>
      <c r="B15" s="27" t="s">
        <v>14</v>
      </c>
      <c r="C15" s="13"/>
      <c r="D15" s="14"/>
      <c r="E15" s="14"/>
      <c r="F15" s="14"/>
      <c r="G15" s="14"/>
      <c r="H15" s="4"/>
      <c r="I15" s="15"/>
      <c r="J15" s="15"/>
      <c r="K15" s="15"/>
      <c r="L15" s="15"/>
      <c r="M15" s="15"/>
    </row>
    <row r="16" spans="1:13" x14ac:dyDescent="0.2">
      <c r="A16" s="4"/>
      <c r="B16" s="27" t="s">
        <v>15</v>
      </c>
      <c r="C16" s="13"/>
      <c r="D16" s="14"/>
      <c r="E16" s="14"/>
      <c r="F16" s="14"/>
      <c r="G16" s="14"/>
      <c r="H16" s="4"/>
      <c r="I16" s="15"/>
      <c r="J16" s="15"/>
      <c r="K16" s="15"/>
      <c r="L16" s="15"/>
      <c r="M16" s="15"/>
    </row>
    <row r="17" spans="1:13" x14ac:dyDescent="0.2">
      <c r="A17" s="4"/>
      <c r="B17" s="16" t="s">
        <v>16</v>
      </c>
      <c r="C17" s="13"/>
      <c r="D17" s="14"/>
      <c r="E17" s="14"/>
      <c r="F17" s="14"/>
      <c r="G17" s="14"/>
      <c r="H17" s="4"/>
      <c r="I17" s="15"/>
      <c r="J17" s="15"/>
      <c r="K17" s="15"/>
      <c r="L17" s="15"/>
      <c r="M17" s="15"/>
    </row>
    <row r="18" spans="1:13" x14ac:dyDescent="0.2">
      <c r="A18" s="4"/>
      <c r="B18" s="27" t="s">
        <v>17</v>
      </c>
      <c r="C18" s="13"/>
      <c r="D18" s="14"/>
      <c r="E18" s="14"/>
      <c r="F18" s="14"/>
      <c r="G18" s="14"/>
      <c r="H18" s="4"/>
      <c r="I18" s="15"/>
      <c r="J18" s="15"/>
      <c r="K18" s="15"/>
      <c r="L18" s="15"/>
      <c r="M18" s="15"/>
    </row>
    <row r="19" spans="1:13" x14ac:dyDescent="0.2">
      <c r="A19" s="4"/>
      <c r="B19" s="27" t="s">
        <v>18</v>
      </c>
      <c r="C19" s="17"/>
      <c r="D19" s="6"/>
      <c r="E19" s="6"/>
      <c r="F19" s="6"/>
      <c r="G19" s="18"/>
      <c r="H19" s="4"/>
      <c r="I19" s="4"/>
      <c r="J19" s="4"/>
      <c r="K19" s="4"/>
      <c r="L19" s="4"/>
      <c r="M19" s="4"/>
    </row>
    <row r="20" spans="1:13" x14ac:dyDescent="0.2">
      <c r="A20" s="4"/>
      <c r="B20" s="19" t="s">
        <v>21</v>
      </c>
      <c r="C20" s="17"/>
      <c r="D20" s="6"/>
      <c r="E20" s="6"/>
      <c r="F20" s="6"/>
      <c r="G20" s="18"/>
      <c r="H20" s="4"/>
      <c r="I20" s="4"/>
      <c r="J20" s="4"/>
      <c r="K20" s="4"/>
      <c r="L20" s="4"/>
      <c r="M20" s="4"/>
    </row>
    <row r="21" spans="1:13" x14ac:dyDescent="0.2">
      <c r="A21" s="4"/>
      <c r="B21" s="20" t="s">
        <v>6</v>
      </c>
      <c r="C21" s="17"/>
      <c r="D21" s="6"/>
      <c r="E21" s="6"/>
      <c r="F21" s="6"/>
      <c r="G21" s="18"/>
      <c r="H21" s="4"/>
      <c r="I21" s="4"/>
      <c r="J21" s="4"/>
      <c r="K21" s="4"/>
      <c r="L21" s="4"/>
      <c r="M21" s="4"/>
    </row>
    <row r="22" spans="1:13" x14ac:dyDescent="0.2">
      <c r="A22" s="4"/>
      <c r="B22" s="20"/>
      <c r="C22" s="17"/>
      <c r="D22" s="6"/>
      <c r="E22" s="6"/>
      <c r="F22" s="6"/>
      <c r="G22" s="18"/>
      <c r="H22" s="4"/>
      <c r="I22" s="4"/>
      <c r="J22" s="4"/>
      <c r="K22" s="4"/>
      <c r="L22" s="4"/>
      <c r="M22" s="4"/>
    </row>
    <row r="23" spans="1:13" x14ac:dyDescent="0.2">
      <c r="A23" s="4"/>
      <c r="B23" s="20"/>
      <c r="C23" s="17"/>
      <c r="D23" s="6"/>
      <c r="E23" s="6"/>
      <c r="F23" s="6"/>
      <c r="G23" s="18"/>
      <c r="H23" s="4"/>
      <c r="I23" s="4"/>
      <c r="J23" s="4"/>
      <c r="K23" s="4"/>
      <c r="L23" s="4"/>
      <c r="M23" s="4"/>
    </row>
    <row r="24" spans="1:13" x14ac:dyDescent="0.2">
      <c r="A24" s="4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</row>
    <row r="25" spans="1:13" ht="13.5" customHeight="1" x14ac:dyDescent="0.2">
      <c r="A25" s="4"/>
      <c r="B25" s="29" t="s">
        <v>9</v>
      </c>
      <c r="C25" s="30"/>
      <c r="D25" s="30"/>
      <c r="E25" s="30"/>
      <c r="F25" s="30"/>
      <c r="G25" s="5"/>
      <c r="H25" s="4"/>
      <c r="I25" s="4"/>
      <c r="J25" s="4"/>
      <c r="K25" s="4"/>
      <c r="L25" s="4"/>
      <c r="M25" s="4"/>
    </row>
    <row r="26" spans="1:13" ht="19.5" x14ac:dyDescent="0.2">
      <c r="A26" s="4"/>
      <c r="B26" s="29" t="s">
        <v>13</v>
      </c>
      <c r="C26" s="30"/>
      <c r="D26" s="30"/>
      <c r="E26" s="30"/>
      <c r="F26" s="30"/>
      <c r="G26" s="5"/>
      <c r="H26" s="4"/>
      <c r="I26" s="4"/>
      <c r="J26" s="4"/>
      <c r="K26" s="4"/>
      <c r="L26" s="4"/>
      <c r="M26" s="4"/>
    </row>
    <row r="27" spans="1:13" x14ac:dyDescent="0.2">
      <c r="A27" s="4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</row>
    <row r="28" spans="1:13" x14ac:dyDescent="0.2">
      <c r="A28" s="4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</row>
    <row r="29" spans="1:13" x14ac:dyDescent="0.2">
      <c r="A29" s="4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</row>
    <row r="30" spans="1:13" x14ac:dyDescent="0.2">
      <c r="A30" s="4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</row>
    <row r="31" spans="1:13" x14ac:dyDescent="0.2">
      <c r="A31" s="4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</row>
    <row r="32" spans="1:13" x14ac:dyDescent="0.2">
      <c r="A32" s="4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</row>
    <row r="33" spans="1:13" x14ac:dyDescent="0.2">
      <c r="A33" s="4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</row>
    <row r="34" spans="1:13" x14ac:dyDescent="0.2">
      <c r="A34" s="4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</row>
    <row r="35" spans="1:13" x14ac:dyDescent="0.2">
      <c r="A35" s="4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</row>
    <row r="36" spans="1:13" x14ac:dyDescent="0.2">
      <c r="A36" s="4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</row>
    <row r="37" spans="1:13" x14ac:dyDescent="0.2">
      <c r="A37" s="4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</row>
    <row r="38" spans="1:13" x14ac:dyDescent="0.2">
      <c r="A38" s="4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</row>
    <row r="39" spans="1:13" x14ac:dyDescent="0.2">
      <c r="A39" s="4"/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</row>
    <row r="40" spans="1:13" x14ac:dyDescent="0.2">
      <c r="A40" s="4"/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</row>
    <row r="41" spans="1:13" x14ac:dyDescent="0.2">
      <c r="A41" s="4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</row>
    <row r="42" spans="1:13" x14ac:dyDescent="0.2">
      <c r="A42" s="4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</row>
    <row r="43" spans="1:13" ht="14.25" customHeight="1" x14ac:dyDescent="0.2">
      <c r="A43" s="4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</row>
    <row r="44" spans="1:13" x14ac:dyDescent="0.2">
      <c r="A44" s="4"/>
      <c r="B44" s="5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</row>
    <row r="45" spans="1:13" x14ac:dyDescent="0.2">
      <c r="A45" s="4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</row>
    <row r="46" spans="1:13" x14ac:dyDescent="0.2">
      <c r="A46" s="4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</row>
    <row r="47" spans="1:13" x14ac:dyDescent="0.2">
      <c r="A47" s="4"/>
      <c r="B47" s="27" t="s">
        <v>19</v>
      </c>
      <c r="C47" s="28"/>
      <c r="D47" s="28"/>
      <c r="E47" s="28"/>
      <c r="F47" s="28"/>
      <c r="G47" s="28"/>
      <c r="H47" s="4"/>
      <c r="I47" s="4"/>
      <c r="J47" s="4"/>
      <c r="K47" s="4"/>
      <c r="L47" s="4"/>
      <c r="M47" s="4"/>
    </row>
    <row r="48" spans="1:13" x14ac:dyDescent="0.2">
      <c r="A48" s="4"/>
      <c r="B48" s="12" t="s">
        <v>20</v>
      </c>
      <c r="C48" s="6"/>
      <c r="D48" s="6"/>
      <c r="E48" s="6"/>
      <c r="F48" s="6"/>
      <c r="G48" s="6"/>
      <c r="H48" s="4"/>
      <c r="I48" s="4"/>
      <c r="J48" s="4"/>
      <c r="K48" s="4"/>
      <c r="L48" s="4"/>
      <c r="M48" s="4"/>
    </row>
    <row r="49" spans="1:13" x14ac:dyDescent="0.2">
      <c r="A49" s="4"/>
      <c r="B49" s="27" t="s">
        <v>14</v>
      </c>
      <c r="C49" s="6"/>
      <c r="D49" s="6"/>
      <c r="E49" s="6"/>
      <c r="F49" s="6"/>
      <c r="G49" s="6"/>
      <c r="H49" s="4"/>
      <c r="I49" s="4"/>
      <c r="J49" s="4"/>
      <c r="K49" s="4"/>
      <c r="L49" s="4"/>
      <c r="M49" s="4"/>
    </row>
    <row r="50" spans="1:13" x14ac:dyDescent="0.2">
      <c r="A50" s="4"/>
      <c r="B50" s="27" t="s">
        <v>15</v>
      </c>
      <c r="C50" s="6"/>
      <c r="D50" s="6"/>
      <c r="E50" s="6"/>
      <c r="F50" s="6"/>
      <c r="G50" s="6"/>
      <c r="H50" s="4"/>
      <c r="I50" s="4"/>
      <c r="J50" s="4"/>
      <c r="K50" s="4"/>
      <c r="L50" s="4"/>
      <c r="M50" s="4"/>
    </row>
    <row r="51" spans="1:13" x14ac:dyDescent="0.2">
      <c r="A51" s="4"/>
      <c r="B51" s="16" t="s">
        <v>16</v>
      </c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</row>
    <row r="52" spans="1:13" x14ac:dyDescent="0.2">
      <c r="A52" s="4"/>
      <c r="B52" s="27" t="s">
        <v>17</v>
      </c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</row>
    <row r="53" spans="1:13" x14ac:dyDescent="0.2">
      <c r="A53" s="4"/>
      <c r="B53" s="27" t="s">
        <v>18</v>
      </c>
      <c r="C53" s="18"/>
      <c r="D53" s="18"/>
      <c r="E53" s="18"/>
      <c r="F53" s="18"/>
      <c r="G53" s="18"/>
      <c r="H53" s="4"/>
      <c r="I53" s="4"/>
      <c r="J53" s="4"/>
      <c r="K53" s="4"/>
      <c r="L53" s="4"/>
      <c r="M53" s="4"/>
    </row>
    <row r="54" spans="1:13" x14ac:dyDescent="0.2">
      <c r="A54" s="4"/>
      <c r="B54" s="19" t="s">
        <v>21</v>
      </c>
      <c r="C54" s="18"/>
      <c r="D54" s="18"/>
      <c r="E54" s="18"/>
      <c r="F54" s="18"/>
      <c r="G54" s="18"/>
      <c r="H54" s="4"/>
      <c r="I54" s="4"/>
      <c r="J54" s="4"/>
      <c r="K54" s="4"/>
      <c r="L54" s="4"/>
      <c r="M54" s="4"/>
    </row>
    <row r="55" spans="1:13" x14ac:dyDescent="0.2">
      <c r="A55" s="4"/>
      <c r="B55" s="20" t="s">
        <v>6</v>
      </c>
      <c r="C55" s="18"/>
      <c r="D55" s="18"/>
      <c r="E55" s="18"/>
      <c r="F55" s="18"/>
      <c r="G55" s="18"/>
      <c r="H55" s="4"/>
      <c r="I55" s="4"/>
      <c r="J55" s="4"/>
      <c r="K55" s="4"/>
      <c r="L55" s="4"/>
      <c r="M55" s="4"/>
    </row>
    <row r="56" spans="1:13" x14ac:dyDescent="0.2">
      <c r="A56" s="4"/>
      <c r="B56" s="5"/>
      <c r="C56" s="21"/>
      <c r="D56" s="21"/>
      <c r="E56" s="21"/>
      <c r="F56" s="21"/>
      <c r="G56" s="21"/>
      <c r="H56" s="22"/>
      <c r="I56" s="22"/>
      <c r="J56" s="4"/>
      <c r="K56" s="4"/>
      <c r="L56" s="4"/>
      <c r="M56" s="4"/>
    </row>
    <row r="57" spans="1:13" x14ac:dyDescent="0.2">
      <c r="A57" s="4"/>
      <c r="B57" s="5"/>
      <c r="C57" s="23">
        <v>3957.5777257525101</v>
      </c>
      <c r="D57" s="23">
        <v>3813.9224012158061</v>
      </c>
      <c r="E57" s="23">
        <v>6780.1718095238102</v>
      </c>
      <c r="F57" s="23">
        <v>7282.8679268292672</v>
      </c>
      <c r="G57" s="23">
        <v>4505.6209790209796</v>
      </c>
      <c r="H57" s="22"/>
      <c r="I57" s="22"/>
      <c r="J57" s="4"/>
      <c r="K57" s="4"/>
      <c r="L57" s="4"/>
      <c r="M57" s="4"/>
    </row>
    <row r="58" spans="1:13" x14ac:dyDescent="0.2">
      <c r="A58" s="4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</row>
    <row r="59" spans="1:13" x14ac:dyDescent="0.2">
      <c r="A59" s="4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</row>
    <row r="60" spans="1:13" x14ac:dyDescent="0.2">
      <c r="A60" s="4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</row>
    <row r="61" spans="1:13" x14ac:dyDescent="0.2">
      <c r="A61" s="4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</row>
    <row r="62" spans="1:13" x14ac:dyDescent="0.2">
      <c r="A62" s="4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</row>
    <row r="63" spans="1:13" x14ac:dyDescent="0.2">
      <c r="A63" s="4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</row>
    <row r="64" spans="1:13" x14ac:dyDescent="0.2">
      <c r="A64" s="4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</row>
    <row r="65" spans="1:13" x14ac:dyDescent="0.2">
      <c r="A65" s="4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</row>
    <row r="66" spans="1:13" x14ac:dyDescent="0.2">
      <c r="A66" s="4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</row>
    <row r="67" spans="1:13" x14ac:dyDescent="0.2">
      <c r="A67" s="4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</row>
    <row r="68" spans="1:13" x14ac:dyDescent="0.2">
      <c r="A68" s="4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</row>
    <row r="69" spans="1:13" x14ac:dyDescent="0.2">
      <c r="A69" s="4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</row>
    <row r="70" spans="1:13" x14ac:dyDescent="0.2">
      <c r="A70" s="4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</row>
    <row r="71" spans="1:13" x14ac:dyDescent="0.2">
      <c r="A71" s="4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</row>
    <row r="72" spans="1:13" x14ac:dyDescent="0.2">
      <c r="A72" s="4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</row>
    <row r="73" spans="1:13" x14ac:dyDescent="0.2">
      <c r="A73" s="4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</row>
    <row r="74" spans="1:13" x14ac:dyDescent="0.2">
      <c r="A74" s="4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</row>
    <row r="75" spans="1:13" x14ac:dyDescent="0.2">
      <c r="A75" s="4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</row>
    <row r="76" spans="1:13" x14ac:dyDescent="0.2">
      <c r="A76" s="4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</row>
    <row r="77" spans="1:13" x14ac:dyDescent="0.2">
      <c r="A77" s="4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</row>
    <row r="78" spans="1:13" x14ac:dyDescent="0.2">
      <c r="A78" s="4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</row>
    <row r="79" spans="1:13" x14ac:dyDescent="0.2">
      <c r="A79" s="4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</row>
    <row r="80" spans="1:13" x14ac:dyDescent="0.2">
      <c r="A80" s="4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</row>
    <row r="81" spans="1:13" x14ac:dyDescent="0.2">
      <c r="A81" s="4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</row>
    <row r="82" spans="1:13" x14ac:dyDescent="0.2">
      <c r="A82" s="4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</row>
    <row r="83" spans="1:13" x14ac:dyDescent="0.2">
      <c r="A83" s="4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</row>
    <row r="84" spans="1:13" x14ac:dyDescent="0.2">
      <c r="A84" s="4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</row>
    <row r="85" spans="1:13" x14ac:dyDescent="0.2">
      <c r="A85" s="4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</row>
    <row r="86" spans="1:13" x14ac:dyDescent="0.2">
      <c r="A86" s="4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</row>
    <row r="87" spans="1:13" x14ac:dyDescent="0.2">
      <c r="A87" s="4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</row>
    <row r="88" spans="1:13" x14ac:dyDescent="0.2">
      <c r="A88" s="4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</row>
    <row r="89" spans="1:13" x14ac:dyDescent="0.2">
      <c r="A89" s="4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</row>
    <row r="90" spans="1:13" x14ac:dyDescent="0.2">
      <c r="A90" s="4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</row>
    <row r="91" spans="1:13" x14ac:dyDescent="0.2">
      <c r="A91" s="4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</row>
    <row r="92" spans="1:13" x14ac:dyDescent="0.2">
      <c r="A92" s="4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</row>
    <row r="93" spans="1:13" x14ac:dyDescent="0.2">
      <c r="A93" s="4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</row>
    <row r="94" spans="1:13" x14ac:dyDescent="0.2">
      <c r="A94" s="4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</row>
    <row r="95" spans="1:13" x14ac:dyDescent="0.2">
      <c r="A95" s="4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</row>
    <row r="96" spans="1:13" x14ac:dyDescent="0.2">
      <c r="A96" s="4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</row>
    <row r="97" spans="1:13" x14ac:dyDescent="0.2">
      <c r="A97" s="4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</row>
    <row r="98" spans="1:13" x14ac:dyDescent="0.2">
      <c r="A98" s="4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</row>
    <row r="99" spans="1:13" x14ac:dyDescent="0.2">
      <c r="A99" s="4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</row>
    <row r="100" spans="1:13" x14ac:dyDescent="0.2">
      <c r="A100" s="4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</row>
    <row r="101" spans="1:13" x14ac:dyDescent="0.2">
      <c r="A101" s="4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</row>
    <row r="102" spans="1:13" x14ac:dyDescent="0.2">
      <c r="A102" s="4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</row>
    <row r="103" spans="1:13" x14ac:dyDescent="0.2">
      <c r="A103" s="4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</row>
    <row r="104" spans="1:13" x14ac:dyDescent="0.2">
      <c r="A104" s="4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</row>
    <row r="105" spans="1:13" x14ac:dyDescent="0.2">
      <c r="A105" s="4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</row>
    <row r="106" spans="1:13" x14ac:dyDescent="0.2">
      <c r="A106" s="4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</row>
    <row r="107" spans="1:13" x14ac:dyDescent="0.2">
      <c r="A107" s="4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</row>
    <row r="108" spans="1:13" x14ac:dyDescent="0.2">
      <c r="A108" s="4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</row>
    <row r="109" spans="1:13" x14ac:dyDescent="0.2">
      <c r="A109" s="4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</row>
    <row r="110" spans="1:13" x14ac:dyDescent="0.2">
      <c r="A110" s="4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</row>
    <row r="111" spans="1:13" x14ac:dyDescent="0.2">
      <c r="A111" s="4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</row>
    <row r="112" spans="1:13" x14ac:dyDescent="0.2">
      <c r="A112" s="4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</row>
    <row r="113" spans="1:12" x14ac:dyDescent="0.2">
      <c r="A113" s="4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</row>
  </sheetData>
  <mergeCells count="2">
    <mergeCell ref="B4:B5"/>
    <mergeCell ref="C4:G4"/>
  </mergeCells>
  <printOptions horizontalCentered="1"/>
  <pageMargins left="1.1811023622047245" right="0.78740157480314965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2020-12-15T13:32:36Z</dcterms:created>
  <dcterms:modified xsi:type="dcterms:W3CDTF">2023-03-31T11:30:30Z</dcterms:modified>
</cp:coreProperties>
</file>