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1'!$B$36:$H$68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</calcChain>
</file>

<file path=xl/sharedStrings.xml><?xml version="1.0" encoding="utf-8"?>
<sst xmlns="http://schemas.openxmlformats.org/spreadsheetml/2006/main" count="60" uniqueCount="40">
  <si>
    <t>Departamento</t>
  </si>
  <si>
    <t>Matrícula</t>
  </si>
  <si>
    <t xml:space="preserve">Total </t>
  </si>
  <si>
    <t>Edad habitual</t>
  </si>
  <si>
    <t>Mayor edad</t>
  </si>
  <si>
    <t>%</t>
  </si>
  <si>
    <t>Aluminé</t>
  </si>
  <si>
    <t>Añelo</t>
  </si>
  <si>
    <t>Catan Lil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</si>
  <si>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</si>
  <si>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</si>
  <si>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</si>
  <si>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</si>
  <si>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</si>
  <si>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</si>
  <si>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</si>
  <si>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</si>
  <si>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</si>
  <si>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</si>
  <si>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</si>
  <si>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</si>
  <si>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</si>
  <si>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en grados inferiores a los que les correspondería en función de la edad pertinente, con respecto </t>
  </si>
  <si>
    <t xml:space="preserve">   al total de escolarizados en ese nivel. </t>
  </si>
  <si>
    <t xml:space="preserve">              </t>
  </si>
  <si>
    <t xml:space="preserve">         están en grados inferiores a los que les correspondería en función de la edad pertinente,</t>
  </si>
  <si>
    <t xml:space="preserve">         con respecto al total de escolarizados en ese nivel.</t>
  </si>
  <si>
    <t xml:space="preserve">Matrícula total por edad y tasa de sobre-edad del nivel primario </t>
  </si>
  <si>
    <t xml:space="preserve">de la modalidad común según departamento </t>
  </si>
  <si>
    <t>Gráfico</t>
  </si>
  <si>
    <t xml:space="preserve">Tasa de sobre-edad del nivel primario de la modalidad común </t>
  </si>
  <si>
    <t xml:space="preserve">según departamento      </t>
  </si>
  <si>
    <r>
      <t xml:space="preserve">Tasa de        sobre-edad </t>
    </r>
    <r>
      <rPr>
        <b/>
        <vertAlign val="superscript"/>
        <sz val="9"/>
        <color theme="0"/>
        <rFont val="Arial"/>
        <family val="2"/>
      </rPr>
      <t>(1)</t>
    </r>
  </si>
  <si>
    <t xml:space="preserve">             Provincial de Educación, Dirección Provincial de Estadística y Evaluación, Dirección General de Estadística.</t>
  </si>
  <si>
    <t>Año 2022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</si>
  <si>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</si>
  <si>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Tasa de sobre-edad respecto al grado en el nivel primario: porcentaje de personas que están 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</si>
  <si>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Consejo </t>
    </r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</si>
  <si>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Tasa de sobre-edad respecto al grado en el nivel primario: porcentaje de personas que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</si>
  <si>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Consejo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</si>
</sst>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mmm"/>
    <numFmt numFmtId="167" formatCode="#,##0.00\ &quot;Pts&quot;;\-#,##0.00\ &quot;Pts&quot;"/>
    <numFmt numFmtId="168" formatCode="#,##0\ &quot;Pts&quot;;\-#,##0\ &quot;Pts&quot;"/>
  </numFmts>
  <fonts count="25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theme="0" tint="-0.249977111117893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sz val="9"/>
      <color theme="0"/>
      <name val="Arial"/>
      <family val="2"/>
    </font>
    <font>
      <b/>
      <sz val="10"/>
      <color theme="8"/>
      <name val="Comfortaa"/>
      <scheme val="major"/>
    </font>
    <font>
      <sz val="8"/>
      <color theme="8"/>
      <name val="Arial"/>
      <family val="2"/>
    </font>
    <font>
      <b/>
      <vertAlign val="superscript"/>
      <sz val="8"/>
      <name val="Arial"/>
      <family val="2"/>
    </font>
    <font>
      <b/>
      <sz val="10"/>
      <color theme="4"/>
      <name val="Comfortaa"/>
      <scheme val="major"/>
    </font>
    <font>
      <b/>
      <vertAlign val="superscript"/>
      <sz val="8"/>
      <color theme="4"/>
      <name val="Arial"/>
      <family val="2"/>
    </font>
    <font>
      <b/>
      <sz val="9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ill="0" applyBorder="0" applyAlignment="0" applyProtection="0"/>
    <xf numFmtId="3" fontId="2" fillId="0" borderId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4" fillId="2" borderId="0" xfId="1" applyFont="1" applyFill="1"/>
    <xf numFmtId="3" fontId="7" fillId="2" borderId="0" xfId="2" applyNumberFormat="1" applyFont="1" applyFill="1"/>
    <xf numFmtId="3" fontId="5" fillId="2" borderId="0" xfId="0" applyNumberFormat="1" applyFont="1" applyFill="1"/>
    <xf numFmtId="165" fontId="5" fillId="2" borderId="0" xfId="0" applyNumberFormat="1" applyFont="1" applyFill="1"/>
    <xf numFmtId="0" fontId="0" fillId="2" borderId="7" xfId="0" applyFill="1" applyBorder="1"/>
    <xf numFmtId="0" fontId="7" fillId="2" borderId="0" xfId="2" applyFont="1" applyFill="1"/>
    <xf numFmtId="0" fontId="5" fillId="2" borderId="0" xfId="1" applyFont="1" applyFill="1"/>
    <xf numFmtId="0" fontId="2" fillId="2" borderId="8" xfId="1" applyFill="1" applyBorder="1"/>
    <xf numFmtId="3" fontId="8" fillId="2" borderId="8" xfId="1" applyNumberFormat="1" applyFont="1" applyFill="1" applyBorder="1"/>
    <xf numFmtId="164" fontId="8" fillId="2" borderId="8" xfId="1" applyNumberFormat="1" applyFont="1" applyFill="1" applyBorder="1" applyAlignment="1">
      <alignment horizontal="right"/>
    </xf>
    <xf numFmtId="3" fontId="2" fillId="2" borderId="0" xfId="1" applyNumberFormat="1" applyFill="1"/>
    <xf numFmtId="164" fontId="2" fillId="2" borderId="0" xfId="1" applyNumberFormat="1" applyFill="1"/>
    <xf numFmtId="0" fontId="5" fillId="2" borderId="0" xfId="1" applyFont="1" applyFill="1" applyBorder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9" fillId="2" borderId="0" xfId="0" applyFont="1" applyFill="1"/>
    <xf numFmtId="3" fontId="4" fillId="2" borderId="0" xfId="1" applyNumberFormat="1" applyFont="1" applyFill="1" applyAlignment="1">
      <alignment horizontal="right" indent="1"/>
    </xf>
    <xf numFmtId="3" fontId="5" fillId="2" borderId="0" xfId="0" applyNumberFormat="1" applyFont="1" applyFill="1" applyAlignment="1">
      <alignment horizontal="right" indent="1"/>
    </xf>
    <xf numFmtId="3" fontId="5" fillId="2" borderId="0" xfId="1" applyNumberFormat="1" applyFont="1" applyFill="1" applyAlignment="1">
      <alignment horizontal="right" indent="1"/>
    </xf>
    <xf numFmtId="164" fontId="5" fillId="2" borderId="0" xfId="1" applyNumberFormat="1" applyFont="1" applyFill="1" applyAlignment="1">
      <alignment horizontal="right" indent="1"/>
    </xf>
    <xf numFmtId="0" fontId="5" fillId="2" borderId="0" xfId="1" applyFont="1" applyFill="1" applyAlignment="1">
      <alignment horizontal="left" indent="6"/>
    </xf>
    <xf numFmtId="164" fontId="6" fillId="2" borderId="0" xfId="2" applyNumberFormat="1" applyFont="1" applyFill="1"/>
    <xf numFmtId="0" fontId="11" fillId="2" borderId="0" xfId="0" applyFont="1" applyFill="1"/>
    <xf numFmtId="0" fontId="18" fillId="2" borderId="0" xfId="1" applyFont="1" applyFill="1"/>
    <xf numFmtId="165" fontId="10" fillId="2" borderId="0" xfId="0" applyNumberFormat="1" applyFont="1" applyFill="1"/>
    <xf numFmtId="0" fontId="19" fillId="2" borderId="0" xfId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1" fillId="2" borderId="0" xfId="1" applyFont="1" applyFill="1"/>
    <xf numFmtId="10" fontId="0" fillId="2" borderId="0" xfId="0" applyNumberFormat="1" applyFill="1"/>
    <xf numFmtId="4" fontId="5" fillId="2" borderId="0" xfId="1" applyNumberFormat="1" applyFont="1" applyFill="1" applyAlignment="1">
      <alignment horizontal="right" indent="1"/>
    </xf>
    <xf numFmtId="4" fontId="4" fillId="2" borderId="0" xfId="1" applyNumberFormat="1" applyFont="1" applyFill="1" applyAlignment="1">
      <alignment horizontal="right" indent="1"/>
    </xf>
    <xf numFmtId="4" fontId="7" fillId="2" borderId="0" xfId="2" applyNumberFormat="1" applyFont="1" applyFill="1"/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22" fillId="2" borderId="0" xfId="1" applyFont="1" applyFill="1" applyAlignment="1">
      <alignment vertical="top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/>
    </xf>
    <xf numFmtId="0" fontId="14" fillId="3" borderId="6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22" fillId="2" borderId="0" xfId="0" applyFont="1" applyFill="1" applyAlignment="1">
      <alignment vertical="top"/>
    </xf>
    <xf numFmtId="0" fontId="24" fillId="2" borderId="0" xfId="1" applyFont="1" applyFill="1" applyAlignment="1">
      <alignment vertical="top"/>
    </xf>
  </cellXfs>
  <cellStyles count="17">
    <cellStyle name="Cabecera 1" xfId="3"/>
    <cellStyle name="Cabecera 2" xfId="4"/>
    <cellStyle name="Fecha" xfId="5"/>
    <cellStyle name="Fijo" xfId="6"/>
    <cellStyle name="Monetario" xfId="7"/>
    <cellStyle name="Monetario0" xfId="8"/>
    <cellStyle name="Normal" xfId="0" builtinId="0"/>
    <cellStyle name="Normal 10" xfId="9"/>
    <cellStyle name="normal 2" xfId="1"/>
    <cellStyle name="Normal 3" xfId="10"/>
    <cellStyle name="Normal 4" xfId="11"/>
    <cellStyle name="Normal 7" xfId="12"/>
    <cellStyle name="Normal 8" xfId="13"/>
    <cellStyle name="Normal 9" xfId="14"/>
    <cellStyle name="Normal_Hoja1_1" xfId="2"/>
    <cellStyle name="Punto" xfId="15"/>
    <cellStyle name="Punto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38118919345609"/>
          <c:y val="5.1784107033024586E-2"/>
          <c:w val="0.66108578532946538"/>
          <c:h val="0.821067711363665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'Hoja 1'!$B$12:$B$27</c:f>
              <c:strCache>
                <c:ptCount val="16"/>
                <c:pt idx="0">
                  <c:v>Aluminé</c:v>
                </c:pt>
                <c:pt idx="1">
                  <c:v>Añelo</c:v>
                </c:pt>
                <c:pt idx="2">
                  <c:v>Catan Lil</c:v>
                </c:pt>
                <c:pt idx="3">
                  <c:v>Chos Malal</c:v>
                </c:pt>
                <c:pt idx="4">
                  <c:v>Collón Curá</c:v>
                </c:pt>
                <c:pt idx="5">
                  <c:v>Confluencia</c:v>
                </c:pt>
                <c:pt idx="6">
                  <c:v>Huiliches</c:v>
                </c:pt>
                <c:pt idx="7">
                  <c:v>Lacar</c:v>
                </c:pt>
                <c:pt idx="8">
                  <c:v>Loncopué</c:v>
                </c:pt>
                <c:pt idx="9">
                  <c:v>Los Lagos</c:v>
                </c:pt>
                <c:pt idx="10">
                  <c:v>Minas</c:v>
                </c:pt>
                <c:pt idx="11">
                  <c:v>Ñorquín</c:v>
                </c:pt>
                <c:pt idx="12">
                  <c:v>Pehuenches</c:v>
                </c:pt>
                <c:pt idx="13">
                  <c:v>Picún Leufú</c:v>
                </c:pt>
                <c:pt idx="14">
                  <c:v>Picunches</c:v>
                </c:pt>
                <c:pt idx="15">
                  <c:v>Zapala</c:v>
                </c:pt>
              </c:strCache>
            </c:strRef>
          </c:cat>
          <c:val>
            <c:numRef>
              <c:f>'Hoja 1'!$F$12:$F$27</c:f>
              <c:numCache>
                <c:formatCode>#,##0.00</c:formatCode>
                <c:ptCount val="16"/>
                <c:pt idx="0">
                  <c:v>1.9639934533551555</c:v>
                </c:pt>
                <c:pt idx="1">
                  <c:v>2.4635669673837612</c:v>
                </c:pt>
                <c:pt idx="2">
                  <c:v>1.4204545454545454</c:v>
                </c:pt>
                <c:pt idx="3">
                  <c:v>2.8668610301263362</c:v>
                </c:pt>
                <c:pt idx="4">
                  <c:v>1.7716535433070866</c:v>
                </c:pt>
                <c:pt idx="5">
                  <c:v>3.4952649461432803</c:v>
                </c:pt>
                <c:pt idx="6">
                  <c:v>2.8446389496717726</c:v>
                </c:pt>
                <c:pt idx="7">
                  <c:v>2.5509110396570205</c:v>
                </c:pt>
                <c:pt idx="8">
                  <c:v>4.5203969128996695</c:v>
                </c:pt>
                <c:pt idx="9">
                  <c:v>1.9689119170984457</c:v>
                </c:pt>
                <c:pt idx="10">
                  <c:v>3.7832310838445808</c:v>
                </c:pt>
                <c:pt idx="11">
                  <c:v>5.2005943536404162</c:v>
                </c:pt>
                <c:pt idx="12">
                  <c:v>4.2117930204572804</c:v>
                </c:pt>
                <c:pt idx="13">
                  <c:v>7.716049382716049</c:v>
                </c:pt>
                <c:pt idx="14">
                  <c:v>1.9748653500897666</c:v>
                </c:pt>
                <c:pt idx="15">
                  <c:v>2.4226612001490868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1-41BF-B3F6-9784115F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62624"/>
        <c:axId val="311702592"/>
      </c:barChart>
      <c:catAx>
        <c:axId val="2783626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5.3674935369920851E-2"/>
              <c:y val="0.33081959582638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17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70259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57386613110608142"/>
              <c:y val="0.946641325006787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78362624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accent5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19050</xdr:rowOff>
    </xdr:from>
    <xdr:to>
      <xdr:col>8</xdr:col>
      <xdr:colOff>114300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3"/>
  <sheetViews>
    <sheetView tabSelected="1" topLeftCell="A43" workbookViewId="0">
      <selection activeCell="J68" sqref="J68"/>
    </sheetView>
  </sheetViews>
  <sheetFormatPr baseColWidth="10" defaultColWidth="10.85546875" defaultRowHeight="12.75"/>
  <cols>
    <col min="1" max="1" width="5.7109375" style="1" customWidth="1"/>
    <col min="2" max="2" width="14.28515625" style="1" customWidth="1"/>
    <col min="3" max="3" width="9.7109375" style="1" customWidth="1"/>
    <col min="4" max="4" width="12" style="1" customWidth="1"/>
    <col min="5" max="5" width="12.28515625" style="1" customWidth="1"/>
    <col min="6" max="6" width="14.5703125" style="1" customWidth="1"/>
    <col min="7" max="7" width="5.140625" style="1" customWidth="1"/>
    <col min="8" max="8" width="7.7109375" style="1" customWidth="1"/>
    <col min="9" max="9" width="17" style="1" customWidth="1"/>
    <col min="10" max="16384" width="10.85546875" style="1"/>
  </cols>
  <sheetData>
    <row r="2" spans="2:17" ht="14.25" customHeight="1">
      <c r="B2" s="38" t="s">
        <v>27</v>
      </c>
      <c r="C2" s="29"/>
      <c r="D2" s="29"/>
      <c r="E2" s="29"/>
      <c r="F2" s="29"/>
    </row>
    <row r="3" spans="2:17" ht="14.25" customHeight="1">
      <c r="B3" s="38" t="s">
        <v>28</v>
      </c>
      <c r="C3" s="29"/>
      <c r="D3" s="29"/>
      <c r="E3" s="29"/>
      <c r="F3" s="29"/>
    </row>
    <row r="4" spans="2:17" ht="14.25" customHeight="1">
      <c r="B4" s="38" t="s">
        <v>35</v>
      </c>
      <c r="C4" s="29"/>
      <c r="D4" s="29"/>
      <c r="E4" s="29"/>
      <c r="F4" s="29"/>
    </row>
    <row r="5" spans="2:17">
      <c r="B5" s="38" t="s">
        <v>34</v>
      </c>
      <c r="C5" s="29"/>
      <c r="D5" s="29"/>
      <c r="E5" s="29"/>
      <c r="F5" s="29"/>
    </row>
    <row r="6" spans="2:17" ht="15" customHeight="1">
      <c r="B6" s="39" t="s">
        <v>0</v>
      </c>
      <c r="C6" s="40" t="s">
        <v>1</v>
      </c>
      <c r="D6" s="41"/>
      <c r="E6" s="42"/>
      <c r="F6" s="43" t="s">
        <v>32</v>
      </c>
    </row>
    <row r="7" spans="2:17" ht="30" customHeight="1">
      <c r="B7" s="44"/>
      <c r="C7" s="45" t="s">
        <v>2</v>
      </c>
      <c r="D7" s="45" t="s">
        <v>3</v>
      </c>
      <c r="E7" s="46" t="s">
        <v>4</v>
      </c>
      <c r="F7" s="47"/>
    </row>
    <row r="8" spans="2:17">
      <c r="B8" s="2"/>
      <c r="C8" s="2"/>
      <c r="D8" s="2"/>
      <c r="E8" s="2"/>
      <c r="F8" s="24" t="s">
        <v>5</v>
      </c>
    </row>
    <row r="9" spans="2:17">
      <c r="B9" s="2"/>
      <c r="C9" s="2"/>
      <c r="D9" s="2"/>
      <c r="E9" s="2"/>
      <c r="F9" s="24"/>
    </row>
    <row r="10" spans="2:17">
      <c r="B10" s="2" t="s">
        <v>2</v>
      </c>
      <c r="C10" s="20">
        <v>85075</v>
      </c>
      <c r="D10" s="20">
        <v>82261</v>
      </c>
      <c r="E10" s="20">
        <v>2814</v>
      </c>
      <c r="F10" s="34">
        <v>3.307669703203056</v>
      </c>
      <c r="G10" s="25"/>
      <c r="H10" s="3"/>
      <c r="I10" s="4"/>
      <c r="J10" s="4"/>
      <c r="K10" s="4"/>
      <c r="L10" s="5"/>
      <c r="Q10" s="6"/>
    </row>
    <row r="11" spans="2:17">
      <c r="B11" s="2"/>
      <c r="C11" s="21"/>
      <c r="D11" s="20"/>
      <c r="E11" s="21"/>
      <c r="F11" s="23"/>
      <c r="G11" s="25"/>
      <c r="H11" s="7"/>
    </row>
    <row r="12" spans="2:17">
      <c r="B12" s="8" t="s">
        <v>6</v>
      </c>
      <c r="C12" s="22">
        <v>1222</v>
      </c>
      <c r="D12" s="22">
        <v>1198</v>
      </c>
      <c r="E12" s="22">
        <v>24</v>
      </c>
      <c r="F12" s="33">
        <v>1.9639934533551555</v>
      </c>
      <c r="G12" s="25"/>
      <c r="H12" s="3"/>
      <c r="M12" s="32"/>
    </row>
    <row r="13" spans="2:17">
      <c r="B13" s="8" t="s">
        <v>7</v>
      </c>
      <c r="C13" s="22">
        <v>2882</v>
      </c>
      <c r="D13" s="22">
        <v>2811</v>
      </c>
      <c r="E13" s="22">
        <v>71</v>
      </c>
      <c r="F13" s="33">
        <v>2.4635669673837612</v>
      </c>
      <c r="G13" s="25"/>
      <c r="H13" s="3"/>
      <c r="M13" s="32"/>
    </row>
    <row r="14" spans="2:17">
      <c r="B14" s="8" t="s">
        <v>8</v>
      </c>
      <c r="C14" s="22">
        <v>352</v>
      </c>
      <c r="D14" s="22">
        <v>347</v>
      </c>
      <c r="E14" s="22">
        <v>5</v>
      </c>
      <c r="F14" s="33">
        <v>1.4204545454545454</v>
      </c>
      <c r="G14" s="25"/>
      <c r="H14" s="3"/>
      <c r="M14" s="32"/>
    </row>
    <row r="15" spans="2:17">
      <c r="B15" s="8" t="s">
        <v>9</v>
      </c>
      <c r="C15" s="22">
        <v>2058</v>
      </c>
      <c r="D15" s="22">
        <v>1999</v>
      </c>
      <c r="E15" s="22">
        <v>59</v>
      </c>
      <c r="F15" s="33">
        <v>2.8668610301263362</v>
      </c>
      <c r="G15" s="25"/>
      <c r="H15" s="3"/>
      <c r="M15" s="32"/>
    </row>
    <row r="16" spans="2:17">
      <c r="B16" s="8" t="s">
        <v>10</v>
      </c>
      <c r="C16" s="22">
        <v>508</v>
      </c>
      <c r="D16" s="22">
        <v>499</v>
      </c>
      <c r="E16" s="22">
        <v>9</v>
      </c>
      <c r="F16" s="33">
        <v>1.7716535433070866</v>
      </c>
      <c r="G16" s="25"/>
      <c r="H16" s="3"/>
      <c r="M16" s="32"/>
    </row>
    <row r="17" spans="2:13">
      <c r="B17" s="8" t="s">
        <v>11</v>
      </c>
      <c r="C17" s="22">
        <v>55332</v>
      </c>
      <c r="D17" s="22">
        <v>53398</v>
      </c>
      <c r="E17" s="22">
        <v>1934</v>
      </c>
      <c r="F17" s="33">
        <v>3.4952649461432803</v>
      </c>
      <c r="G17" s="25"/>
      <c r="H17" s="3"/>
      <c r="M17" s="32"/>
    </row>
    <row r="18" spans="2:13">
      <c r="B18" s="8" t="s">
        <v>12</v>
      </c>
      <c r="C18" s="22">
        <v>2285</v>
      </c>
      <c r="D18" s="22">
        <v>2220</v>
      </c>
      <c r="E18" s="22">
        <v>65</v>
      </c>
      <c r="F18" s="33">
        <v>2.8446389496717726</v>
      </c>
      <c r="G18" s="25"/>
      <c r="H18" s="3"/>
      <c r="M18" s="32"/>
    </row>
    <row r="19" spans="2:13">
      <c r="B19" s="8" t="s">
        <v>13</v>
      </c>
      <c r="C19" s="22">
        <v>4665</v>
      </c>
      <c r="D19" s="22">
        <v>4546</v>
      </c>
      <c r="E19" s="22">
        <v>119</v>
      </c>
      <c r="F19" s="33">
        <v>2.5509110396570205</v>
      </c>
      <c r="G19" s="25"/>
      <c r="H19" s="3"/>
      <c r="M19" s="32"/>
    </row>
    <row r="20" spans="2:13">
      <c r="B20" s="8" t="s">
        <v>14</v>
      </c>
      <c r="C20" s="22">
        <v>907</v>
      </c>
      <c r="D20" s="22">
        <v>866</v>
      </c>
      <c r="E20" s="22">
        <v>41</v>
      </c>
      <c r="F20" s="33">
        <v>4.5203969128996695</v>
      </c>
      <c r="G20" s="25"/>
      <c r="H20" s="3"/>
      <c r="M20" s="32"/>
    </row>
    <row r="21" spans="2:13">
      <c r="B21" s="8" t="s">
        <v>15</v>
      </c>
      <c r="C21" s="22">
        <v>1930</v>
      </c>
      <c r="D21" s="22">
        <v>1892</v>
      </c>
      <c r="E21" s="22">
        <v>38</v>
      </c>
      <c r="F21" s="33">
        <v>1.9689119170984457</v>
      </c>
      <c r="G21" s="25"/>
      <c r="H21" s="3"/>
      <c r="M21" s="32"/>
    </row>
    <row r="22" spans="2:13">
      <c r="B22" s="8" t="s">
        <v>16</v>
      </c>
      <c r="C22" s="22">
        <v>978</v>
      </c>
      <c r="D22" s="22">
        <v>941</v>
      </c>
      <c r="E22" s="22">
        <v>37</v>
      </c>
      <c r="F22" s="33">
        <v>3.7832310838445808</v>
      </c>
      <c r="G22" s="25"/>
      <c r="H22" s="3"/>
      <c r="M22" s="32"/>
    </row>
    <row r="23" spans="2:13">
      <c r="B23" s="8" t="s">
        <v>17</v>
      </c>
      <c r="C23" s="22">
        <v>673</v>
      </c>
      <c r="D23" s="22">
        <v>638</v>
      </c>
      <c r="E23" s="22">
        <v>35</v>
      </c>
      <c r="F23" s="33">
        <v>5.2005943536404162</v>
      </c>
      <c r="G23" s="25"/>
      <c r="H23" s="3"/>
      <c r="M23" s="32"/>
    </row>
    <row r="24" spans="2:13">
      <c r="B24" s="8" t="s">
        <v>18</v>
      </c>
      <c r="C24" s="22">
        <v>4155</v>
      </c>
      <c r="D24" s="22">
        <v>3980</v>
      </c>
      <c r="E24" s="22">
        <v>175</v>
      </c>
      <c r="F24" s="33">
        <v>4.2117930204572804</v>
      </c>
      <c r="G24" s="25"/>
      <c r="H24" s="35"/>
      <c r="M24" s="32"/>
    </row>
    <row r="25" spans="2:13">
      <c r="B25" s="8" t="s">
        <v>19</v>
      </c>
      <c r="C25" s="22">
        <v>648</v>
      </c>
      <c r="D25" s="22">
        <v>598</v>
      </c>
      <c r="E25" s="22">
        <v>50</v>
      </c>
      <c r="F25" s="33">
        <v>7.716049382716049</v>
      </c>
      <c r="G25" s="25"/>
      <c r="I25" s="15"/>
      <c r="M25" s="32"/>
    </row>
    <row r="26" spans="2:13">
      <c r="B26" s="8" t="s">
        <v>20</v>
      </c>
      <c r="C26" s="22">
        <v>1114</v>
      </c>
      <c r="D26" s="22">
        <v>1092</v>
      </c>
      <c r="E26" s="22">
        <v>22</v>
      </c>
      <c r="F26" s="33">
        <v>1.9748653500897666</v>
      </c>
      <c r="G26" s="25"/>
      <c r="H26" s="35"/>
      <c r="M26" s="32"/>
    </row>
    <row r="27" spans="2:13">
      <c r="B27" s="8" t="s">
        <v>21</v>
      </c>
      <c r="C27" s="22">
        <v>5366</v>
      </c>
      <c r="D27" s="22">
        <v>5236</v>
      </c>
      <c r="E27" s="22">
        <v>130</v>
      </c>
      <c r="F27" s="33">
        <v>2.4226612001490868</v>
      </c>
      <c r="G27" s="25"/>
      <c r="H27" s="3"/>
      <c r="M27" s="32"/>
    </row>
    <row r="28" spans="2:13">
      <c r="B28" s="9"/>
      <c r="C28" s="10"/>
      <c r="D28" s="10"/>
      <c r="E28" s="10"/>
      <c r="F28" s="11"/>
      <c r="H28" s="3"/>
    </row>
    <row r="29" spans="2:13">
      <c r="B29" s="31" t="s">
        <v>36</v>
      </c>
      <c r="E29" s="12"/>
      <c r="F29" s="13"/>
    </row>
    <row r="30" spans="2:13">
      <c r="B30" s="14" t="s">
        <v>22</v>
      </c>
      <c r="C30" s="15"/>
      <c r="D30" s="15"/>
      <c r="E30" s="15"/>
      <c r="F30" s="15"/>
    </row>
    <row r="31" spans="2:13" ht="14.25" customHeight="1">
      <c r="B31" s="14" t="s">
        <v>23</v>
      </c>
      <c r="C31" s="15"/>
      <c r="D31" s="15"/>
      <c r="E31" s="15"/>
      <c r="F31" s="15"/>
    </row>
    <row r="32" spans="2:13">
      <c r="B32" s="16" t="s">
        <v>37</v>
      </c>
      <c r="C32" s="17"/>
      <c r="D32" s="17"/>
      <c r="E32" s="17"/>
      <c r="F32" s="17"/>
      <c r="G32" s="17"/>
    </row>
    <row r="33" spans="2:14">
      <c r="B33" s="17" t="s">
        <v>33</v>
      </c>
      <c r="C33" s="17"/>
      <c r="D33" s="17"/>
      <c r="E33" s="17"/>
      <c r="F33" s="17"/>
      <c r="G33" s="17"/>
    </row>
    <row r="35" spans="2:14">
      <c r="I35" s="18"/>
    </row>
    <row r="36" spans="2:14" ht="12.75" customHeight="1">
      <c r="B36" s="48" t="s">
        <v>29</v>
      </c>
      <c r="C36" s="38" t="s">
        <v>30</v>
      </c>
      <c r="D36" s="38"/>
      <c r="E36" s="29"/>
      <c r="F36" s="29"/>
      <c r="G36" s="30"/>
      <c r="H36" s="30"/>
      <c r="M36" s="19"/>
      <c r="N36" s="19"/>
    </row>
    <row r="37" spans="2:14" ht="14.25" customHeight="1">
      <c r="B37" s="48"/>
      <c r="C37" s="38" t="s">
        <v>31</v>
      </c>
      <c r="D37" s="38"/>
      <c r="E37" s="29"/>
      <c r="F37" s="29"/>
      <c r="G37" s="30"/>
      <c r="H37" s="30"/>
      <c r="M37" s="19"/>
      <c r="N37" s="19"/>
    </row>
    <row r="38" spans="2:14" ht="14.25" customHeight="1">
      <c r="B38" s="48"/>
      <c r="C38" s="38" t="s">
        <v>35</v>
      </c>
      <c r="D38" s="38"/>
      <c r="E38" s="29"/>
      <c r="F38" s="29"/>
      <c r="G38" s="30"/>
      <c r="H38" s="30"/>
      <c r="M38" s="19"/>
      <c r="N38" s="19"/>
    </row>
    <row r="39" spans="2:14" ht="16.5" customHeight="1">
      <c r="B39" s="49" t="s">
        <v>24</v>
      </c>
      <c r="C39" s="38" t="s">
        <v>34</v>
      </c>
      <c r="D39" s="38"/>
      <c r="E39" s="29"/>
      <c r="F39" s="30"/>
      <c r="G39" s="30"/>
      <c r="H39" s="30"/>
      <c r="M39" s="26"/>
      <c r="N39" s="26"/>
    </row>
    <row r="40" spans="2:14">
      <c r="L40" s="15"/>
      <c r="M40" s="27" t="s">
        <v>21</v>
      </c>
      <c r="N40" s="28">
        <f>F27</f>
        <v>2.4226612001490868</v>
      </c>
    </row>
    <row r="41" spans="2:14">
      <c r="L41" s="15"/>
      <c r="M41" s="27" t="s">
        <v>20</v>
      </c>
      <c r="N41" s="28">
        <f>+F26</f>
        <v>1.9748653500897666</v>
      </c>
    </row>
    <row r="42" spans="2:14">
      <c r="L42" s="15"/>
      <c r="M42" s="27" t="s">
        <v>19</v>
      </c>
      <c r="N42" s="28" t="e">
        <f>+#REF!</f>
        <v>#REF!</v>
      </c>
    </row>
    <row r="43" spans="2:14">
      <c r="L43" s="15"/>
      <c r="M43" s="27" t="s">
        <v>18</v>
      </c>
      <c r="N43" s="28">
        <f>+F24</f>
        <v>4.2117930204572804</v>
      </c>
    </row>
    <row r="44" spans="2:14">
      <c r="L44" s="15"/>
      <c r="M44" s="27" t="s">
        <v>17</v>
      </c>
      <c r="N44" s="28">
        <f>+F23</f>
        <v>5.2005943536404162</v>
      </c>
    </row>
    <row r="45" spans="2:14">
      <c r="L45" s="15"/>
      <c r="M45" s="27" t="s">
        <v>16</v>
      </c>
      <c r="N45" s="28">
        <f>+F22</f>
        <v>3.7832310838445808</v>
      </c>
    </row>
    <row r="46" spans="2:14">
      <c r="I46" s="36"/>
      <c r="J46" s="36"/>
      <c r="L46" s="15"/>
      <c r="M46" s="27" t="s">
        <v>15</v>
      </c>
      <c r="N46" s="28">
        <f>+F21</f>
        <v>1.9689119170984457</v>
      </c>
    </row>
    <row r="47" spans="2:14">
      <c r="I47" s="36"/>
      <c r="J47" s="36"/>
      <c r="L47" s="15"/>
      <c r="M47" s="27" t="s">
        <v>14</v>
      </c>
      <c r="N47" s="28">
        <f>+F20</f>
        <v>4.5203969128996695</v>
      </c>
    </row>
    <row r="48" spans="2:14">
      <c r="I48" s="36"/>
      <c r="J48" s="36"/>
      <c r="L48" s="15"/>
      <c r="M48" s="27" t="s">
        <v>13</v>
      </c>
      <c r="N48" s="28">
        <f>+F19</f>
        <v>2.5509110396570205</v>
      </c>
    </row>
    <row r="49" spans="2:14">
      <c r="I49" s="36"/>
      <c r="J49" s="36"/>
      <c r="L49" s="15"/>
      <c r="M49" s="27" t="s">
        <v>12</v>
      </c>
      <c r="N49" s="28">
        <f>+F18</f>
        <v>2.8446389496717726</v>
      </c>
    </row>
    <row r="50" spans="2:14">
      <c r="I50" s="36"/>
      <c r="J50" s="36"/>
      <c r="L50" s="15"/>
      <c r="M50" s="27" t="s">
        <v>11</v>
      </c>
      <c r="N50" s="28">
        <f>+F17</f>
        <v>3.4952649461432803</v>
      </c>
    </row>
    <row r="51" spans="2:14">
      <c r="I51" s="36"/>
      <c r="J51" s="36"/>
      <c r="L51" s="15"/>
      <c r="M51" s="27" t="s">
        <v>10</v>
      </c>
      <c r="N51" s="28">
        <f>+F16</f>
        <v>1.7716535433070866</v>
      </c>
    </row>
    <row r="52" spans="2:14" ht="12.75" customHeight="1">
      <c r="I52" s="37"/>
      <c r="J52" s="37"/>
      <c r="L52" s="15"/>
      <c r="M52" s="27" t="s">
        <v>9</v>
      </c>
      <c r="N52" s="28">
        <f>+F15</f>
        <v>2.8668610301263362</v>
      </c>
    </row>
    <row r="53" spans="2:14">
      <c r="I53" s="37"/>
      <c r="J53" s="37"/>
      <c r="L53" s="15"/>
      <c r="M53" s="27" t="s">
        <v>8</v>
      </c>
      <c r="N53" s="28">
        <f>+F14</f>
        <v>1.4204545454545454</v>
      </c>
    </row>
    <row r="54" spans="2:14">
      <c r="I54" s="37"/>
      <c r="J54" s="37"/>
      <c r="L54" s="15"/>
      <c r="M54" s="27" t="s">
        <v>7</v>
      </c>
      <c r="N54" s="28">
        <f>+F13</f>
        <v>2.4635669673837612</v>
      </c>
    </row>
    <row r="55" spans="2:14">
      <c r="I55" s="37"/>
      <c r="J55" s="37"/>
      <c r="L55" s="15"/>
      <c r="M55" s="27" t="s">
        <v>6</v>
      </c>
      <c r="N55" s="28">
        <f>+F12</f>
        <v>1.9639934533551555</v>
      </c>
    </row>
    <row r="56" spans="2:14">
      <c r="I56" s="37"/>
      <c r="J56" s="37"/>
      <c r="L56" s="15"/>
      <c r="M56" s="15"/>
      <c r="N56" s="23"/>
    </row>
    <row r="57" spans="2:14">
      <c r="I57" s="37"/>
      <c r="J57" s="37"/>
      <c r="N57" s="23"/>
    </row>
    <row r="58" spans="2:14">
      <c r="L58" s="8"/>
      <c r="N58" s="23"/>
    </row>
    <row r="59" spans="2:14">
      <c r="L59" s="8"/>
      <c r="N59" s="23"/>
    </row>
    <row r="60" spans="2:14">
      <c r="L60" s="8"/>
      <c r="N60" s="23"/>
    </row>
    <row r="61" spans="2:14">
      <c r="L61" s="8"/>
      <c r="N61" s="23"/>
    </row>
    <row r="62" spans="2:14">
      <c r="L62" s="8"/>
      <c r="N62" s="23"/>
    </row>
    <row r="63" spans="2:14">
      <c r="L63" s="8"/>
      <c r="N63" s="23"/>
    </row>
    <row r="64" spans="2:14">
      <c r="B64" s="2" t="s">
        <v>38</v>
      </c>
      <c r="E64" s="12"/>
      <c r="F64" s="13"/>
      <c r="L64" s="8"/>
      <c r="N64" s="23"/>
    </row>
    <row r="65" spans="2:14">
      <c r="B65" s="14" t="s">
        <v>25</v>
      </c>
      <c r="C65" s="15"/>
      <c r="D65" s="15"/>
      <c r="E65" s="15"/>
      <c r="F65" s="15"/>
      <c r="L65" s="8"/>
      <c r="N65" s="23"/>
    </row>
    <row r="66" spans="2:14">
      <c r="B66" s="8" t="s">
        <v>26</v>
      </c>
      <c r="L66" s="8"/>
      <c r="N66" s="23"/>
    </row>
    <row r="67" spans="2:14">
      <c r="B67" s="16" t="s">
        <v>39</v>
      </c>
      <c r="C67" s="16"/>
      <c r="D67" s="16"/>
      <c r="E67" s="16"/>
      <c r="F67" s="16"/>
      <c r="G67" s="16"/>
      <c r="L67" s="8"/>
      <c r="N67" s="23"/>
    </row>
    <row r="68" spans="2:14">
      <c r="B68" s="17" t="s">
        <v>33</v>
      </c>
      <c r="C68" s="17"/>
      <c r="D68" s="17"/>
      <c r="E68" s="17"/>
      <c r="F68" s="17"/>
      <c r="G68" s="17"/>
      <c r="L68" s="8"/>
      <c r="N68" s="23"/>
    </row>
    <row r="69" spans="2:14">
      <c r="L69" s="8"/>
      <c r="N69" s="23"/>
    </row>
    <row r="70" spans="2:14">
      <c r="L70" s="8"/>
      <c r="N70" s="23"/>
    </row>
    <row r="71" spans="2:14">
      <c r="L71" s="8"/>
      <c r="N71" s="23"/>
    </row>
    <row r="72" spans="2:14">
      <c r="L72" s="8"/>
    </row>
    <row r="73" spans="2:14">
      <c r="L73" s="8"/>
    </row>
  </sheetData>
  <sortState ref="L55:M70">
    <sortCondition descending="1" ref="L55"/>
  </sortState>
  <mergeCells count="5">
    <mergeCell ref="B6:B7"/>
    <mergeCell ref="C6:E6"/>
    <mergeCell ref="F6:F7"/>
    <mergeCell ref="I46:J51"/>
    <mergeCell ref="I52:J57"/>
  </mergeCells>
  <printOptions horizontalCentered="1"/>
  <pageMargins left="1.1811023622047245" right="0.74803149606299213" top="0.78740157480314965" bottom="0.4724409448818898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2020-09-23T11:24:50Z</dcterms:created>
  <dcterms:modified xsi:type="dcterms:W3CDTF">2023-10-20T12:42:49Z</dcterms:modified>
</cp:coreProperties>
</file>